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5\Февраль\"/>
    </mc:Choice>
  </mc:AlternateContent>
  <bookViews>
    <workbookView xWindow="0" yWindow="0" windowWidth="28800" windowHeight="12300"/>
  </bookViews>
  <sheets>
    <sheet name="февраль " sheetId="1" r:id="rId1"/>
  </sheets>
  <definedNames>
    <definedName name="_xlnm.Print_Area" localSheetId="0">'февраль '!$A$1:$Y$44</definedName>
  </definedNames>
  <calcPr calcId="162913"/>
</workbook>
</file>

<file path=xl/calcChain.xml><?xml version="1.0" encoding="utf-8"?>
<calcChain xmlns="http://schemas.openxmlformats.org/spreadsheetml/2006/main">
  <c r="T21" i="1" l="1"/>
  <c r="T23" i="1"/>
  <c r="T35" i="1"/>
  <c r="T34" i="1"/>
  <c r="T33" i="1"/>
  <c r="T32" i="1"/>
  <c r="T31" i="1"/>
  <c r="T37" i="1"/>
  <c r="T44" i="1"/>
  <c r="T29" i="1" l="1"/>
  <c r="T28" i="1"/>
  <c r="T27" i="1"/>
  <c r="T16" i="1"/>
  <c r="T26" i="1" l="1"/>
  <c r="T25" i="1"/>
  <c r="T24" i="1"/>
  <c r="T22" i="1"/>
  <c r="T20" i="1"/>
  <c r="T19" i="1"/>
  <c r="T18" i="1"/>
  <c r="T17" i="1"/>
  <c r="T43" i="1" l="1"/>
  <c r="T42" i="1"/>
  <c r="T41" i="1"/>
  <c r="T40" i="1"/>
  <c r="T38" i="1"/>
  <c r="T36" i="1"/>
  <c r="T39" i="1" l="1"/>
</calcChain>
</file>

<file path=xl/sharedStrings.xml><?xml version="1.0" encoding="utf-8"?>
<sst xmlns="http://schemas.openxmlformats.org/spreadsheetml/2006/main" count="181" uniqueCount="122">
  <si>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</si>
  <si>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</si>
  <si>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</si>
  <si>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</si>
  <si>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</si>
  <si>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</si>
  <si>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</si>
  <si>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</si>
  <si>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</si>
  <si>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</si>
  <si>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</si>
  <si>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</si>
  <si>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</si>
  <si>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</si>
  <si>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</si>
  <si>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</si>
  <si>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</si>
  <si>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</si>
  <si>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</si>
  <si>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</si>
  <si>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</si>
  <si>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</si>
  <si>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</si>
  <si>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</si>
  <si>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</si>
  <si>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</si>
  <si>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</si>
  <si>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</si>
  <si>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</si>
  <si>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</si>
  <si>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</si>
  <si>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</si>
  <si>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</si>
  <si>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</si>
  <si>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</si>
  <si>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</si>
  <si>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</si>
  <si>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</si>
  <si>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</si>
  <si>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 xml:space="preserve"> Приобретение электроэнергии, вспомогательные материалы</t>
  </si>
  <si>
    <t>ус.ед</t>
  </si>
  <si>
    <t>усл.ед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</si>
  <si>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Февраль 2025г.</t>
    </r>
  </si>
  <si>
    <t>НГ-сервис-Норд</t>
  </si>
  <si>
    <t xml:space="preserve">УГВК </t>
  </si>
  <si>
    <t>58/2025 от 06.02.2025</t>
  </si>
  <si>
    <t>01 от 03.02.2025</t>
  </si>
  <si>
    <t>поставки   запасных частей  для технического обслуживания и ремонта автотранспорта, ГСМ</t>
  </si>
  <si>
    <t>услуги по транспортировке хозяйственных стоков</t>
  </si>
  <si>
    <t xml:space="preserve"> прием сточных вод</t>
  </si>
  <si>
    <t>296 от 06.02.2025</t>
  </si>
  <si>
    <t>Авеон</t>
  </si>
  <si>
    <t>ИП Тухватуллин О.А.</t>
  </si>
  <si>
    <t xml:space="preserve"> Радиофид Системы</t>
  </si>
  <si>
    <t>ТО0000000000068 от 31.01.2025</t>
  </si>
  <si>
    <t>А25-01-10 от 30.01.205</t>
  </si>
  <si>
    <t xml:space="preserve">поставка оборудования  и материалов для организации вывода метрологической информации (телеметрии) </t>
  </si>
  <si>
    <t>Счет-договор на приобретение GSM модема</t>
  </si>
  <si>
    <t>поставка товара(цветы)</t>
  </si>
  <si>
    <t>РС00658 от 04.02.2025</t>
  </si>
  <si>
    <t>ЛИСТ Трейд</t>
  </si>
  <si>
    <t>Стройкомплектсервис</t>
  </si>
  <si>
    <t>СтройТелеком</t>
  </si>
  <si>
    <t>40274 от 10.02.2025</t>
  </si>
  <si>
    <t>поставка бумаги для печати</t>
  </si>
  <si>
    <t>поставка бутилированной воды</t>
  </si>
  <si>
    <t>поставка трубной продукции</t>
  </si>
  <si>
    <t>поставка оборудования, кабельной продукции, электронных лицензий на право использование программного обеспечения.</t>
  </si>
  <si>
    <t>Водянофф</t>
  </si>
  <si>
    <t>51 от 27.01.2025</t>
  </si>
  <si>
    <t>105/2025  от 10.02.2025</t>
  </si>
  <si>
    <t>2025-07 от 07.02.2025</t>
  </si>
  <si>
    <t>Ямал-Экология</t>
  </si>
  <si>
    <t>Ямал Экология</t>
  </si>
  <si>
    <t>услуги по обращению с ТКО</t>
  </si>
  <si>
    <t>оказание услуг по обращению с ТКО (г. Новый Уренгой, ул. Таежная 178)</t>
  </si>
  <si>
    <t>ПАО Софтлайн</t>
  </si>
  <si>
    <t>Услуги по предоставлению лицензий на право использовать компьютерное программное обеспечение</t>
  </si>
  <si>
    <t xml:space="preserve"> УРЕНГОЙ ГЕО-РЕЗЕРВ</t>
  </si>
  <si>
    <t xml:space="preserve"> СВЯЗЬСЕЙЛ</t>
  </si>
  <si>
    <t>ЧУ ДПО ПРОГРЕСС</t>
  </si>
  <si>
    <t xml:space="preserve">Администрация села Ныда </t>
  </si>
  <si>
    <t>Северприборсервис</t>
  </si>
  <si>
    <t>ООО Деловые линии</t>
  </si>
  <si>
    <t>Ом0001552/2025 от 12.02.2025</t>
  </si>
  <si>
    <t>транспортные услуги</t>
  </si>
  <si>
    <t xml:space="preserve">Тухватуллин  </t>
  </si>
  <si>
    <t>ООО Эвелина+</t>
  </si>
  <si>
    <t>ООО "ЯМАЛ-ПИРАНТ"</t>
  </si>
  <si>
    <t>ТО0000000000120  от 17.02.2025</t>
  </si>
  <si>
    <t>1-Г от 20.02.2025</t>
  </si>
  <si>
    <t>2 от 20.02.2025</t>
  </si>
  <si>
    <t>ИП Козлов Егор Витальевич</t>
  </si>
  <si>
    <t>ООО НЕСТАНДАРТ</t>
  </si>
  <si>
    <t>ООО Тендеры и закупки</t>
  </si>
  <si>
    <t>Т2 МОБАЙЛ</t>
  </si>
  <si>
    <t>ООО Р-КОНСАЛТИНГ</t>
  </si>
  <si>
    <t>ИТ01КОНУ00002097                                  от  14.02.2025</t>
  </si>
  <si>
    <t>ИТ01КОНУ00002098                                  от 14.02.2025</t>
  </si>
  <si>
    <t>ИТ01КОНУ00002111                                     от 14.02.2025</t>
  </si>
  <si>
    <t>20013108 от 30.01.2025</t>
  </si>
  <si>
    <t>10//25 от 11.02.2025</t>
  </si>
  <si>
    <t>12 от 19.02.2025</t>
  </si>
  <si>
    <t>12 от 18.02.2025</t>
  </si>
  <si>
    <t>8 от 20.02.2025</t>
  </si>
  <si>
    <t>010325-91 от 24.02.2025</t>
  </si>
  <si>
    <t>143/2025 от 26.02.2025</t>
  </si>
  <si>
    <t>02935-25-ИЗ от 26.02.2025</t>
  </si>
  <si>
    <t>26.02.025</t>
  </si>
  <si>
    <t>кадастровые работы для оформления границ охранных зон объектов газоснабжения</t>
  </si>
  <si>
    <t>счет -договор на поставка товара (радиомост,коммутатор )</t>
  </si>
  <si>
    <t>оказание услуг  по обучению работников в области охраны труда</t>
  </si>
  <si>
    <t>поставка товара ( газовый уплотнитель нити и геля)</t>
  </si>
  <si>
    <t>ДС к дог .№ 02/2024 (передача недвижимого имущества в безвозмездное пользование ) об оплате коммунальных платежей</t>
  </si>
  <si>
    <t xml:space="preserve">услуги по испытанию  измерений </t>
  </si>
  <si>
    <t>работы по изготовлению материалов (стержень электрода запального)</t>
  </si>
  <si>
    <t>услуги информирования о проведении закупок</t>
  </si>
  <si>
    <t>оказание услуг связи</t>
  </si>
  <si>
    <t xml:space="preserve"> очный  практический  семинар  для заказчиков, работающих в рамках 223-ФЗ</t>
  </si>
  <si>
    <t>62/2025 от  05.  02.2025</t>
  </si>
  <si>
    <t>79/2025 от  03.02.2025</t>
  </si>
  <si>
    <t>5367  от 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</si>
</sst>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wrapText="1"/>
    </xf>
    <xf numFmtId="14" fontId="8" fillId="3" borderId="17" xfId="0" applyNumberFormat="1" applyFont="1" applyFill="1" applyBorder="1" applyAlignment="1">
      <alignment horizontal="center" vertical="center"/>
    </xf>
    <xf numFmtId="14" fontId="8" fillId="0" borderId="17" xfId="0" applyNumberFormat="1" applyFont="1" applyBorder="1"/>
    <xf numFmtId="14" fontId="8" fillId="0" borderId="17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49" fontId="4" fillId="0" borderId="5" xfId="0" applyNumberFormat="1" applyFont="1" applyBorder="1" applyAlignment="1">
      <alignment horizontal="center" wrapText="1"/>
    </xf>
    <xf numFmtId="0" fontId="10" fillId="0" borderId="17" xfId="0" applyNumberFormat="1" applyFont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/>
    </xf>
    <xf numFmtId="0" fontId="10" fillId="2" borderId="17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166" fontId="12" fillId="0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17" fontId="11" fillId="2" borderId="17" xfId="0" applyNumberFormat="1" applyFont="1" applyFill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17" fontId="11" fillId="2" borderId="17" xfId="0" applyNumberFormat="1" applyFont="1" applyFill="1" applyBorder="1" applyAlignment="1">
      <alignment horizontal="center" wrapText="1"/>
    </xf>
    <xf numFmtId="14" fontId="11" fillId="2" borderId="18" xfId="0" applyNumberFormat="1" applyFont="1" applyFill="1" applyBorder="1" applyAlignment="1">
      <alignment horizontal="center" vertical="center"/>
    </xf>
    <xf numFmtId="17" fontId="14" fillId="2" borderId="17" xfId="0" applyNumberFormat="1" applyFont="1" applyFill="1" applyBorder="1" applyAlignment="1">
      <alignment horizont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17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view="pageBreakPreview" topLeftCell="A4" zoomScale="60" zoomScaleNormal="60" workbookViewId="0">
      <selection activeCell="A30" sqref="A30:V30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7.7109375" style="1" customWidth="1"/>
    <col min="4" max="4" width="14" style="1" customWidth="1"/>
    <col min="5" max="6" width="15.42578125" style="1" customWidth="1"/>
    <col min="7" max="7" width="15.28515625" style="1" customWidth="1"/>
    <col min="8" max="8" width="14.7109375" style="1" customWidth="1"/>
    <col min="9" max="9" width="14.5703125" style="1" customWidth="1"/>
    <col min="10" max="10" width="9.7109375" style="1" customWidth="1"/>
    <col min="11" max="11" width="12" style="1" customWidth="1"/>
    <col min="12" max="12" width="15" style="1" customWidth="1"/>
    <col min="13" max="13" width="12.85546875" style="1" customWidth="1"/>
    <col min="14" max="14" width="15.140625" style="1" customWidth="1"/>
    <col min="15" max="15" width="14.7109375" style="1" customWidth="1"/>
    <col min="16" max="16" width="47" style="1" customWidth="1"/>
    <col min="17" max="17" width="17.7109375" style="2" customWidth="1"/>
    <col min="18" max="18" width="28.28515625" style="1" customWidth="1"/>
    <col min="19" max="19" width="19.28515625" style="3" customWidth="1"/>
    <col min="20" max="20" width="25.5703125" style="4" customWidth="1"/>
    <col min="21" max="21" width="37.140625" style="1" customWidth="1"/>
    <col min="22" max="22" width="42" style="1" customWidth="1"/>
    <col min="23" max="24" width="9.140625" style="1" hidden="1" customWidth="1"/>
    <col min="25" max="25" width="21.7109375" style="1" hidden="1" customWidth="1"/>
    <col min="26" max="26" width="23.85546875" style="1" customWidth="1"/>
    <col min="27" max="16384" width="9.140625" style="1"/>
  </cols>
  <sheetData>
    <row r="1" spans="1:22" x14ac:dyDescent="0.25">
      <c r="A1" s="11" t="s">
        <v>38</v>
      </c>
      <c r="R1" s="48" t="s">
        <v>0</v>
      </c>
      <c r="S1" s="48"/>
      <c r="T1" s="48"/>
      <c r="U1" s="48"/>
      <c r="V1" s="48"/>
    </row>
    <row r="2" spans="1:22" x14ac:dyDescent="0.25">
      <c r="R2" s="48" t="s">
        <v>1</v>
      </c>
      <c r="S2" s="48"/>
      <c r="T2" s="48"/>
      <c r="U2" s="48"/>
      <c r="V2" s="48"/>
    </row>
    <row r="3" spans="1:22" x14ac:dyDescent="0.25">
      <c r="R3" s="48" t="s">
        <v>2</v>
      </c>
      <c r="S3" s="48"/>
      <c r="T3" s="48"/>
      <c r="U3" s="48"/>
      <c r="V3" s="48"/>
    </row>
    <row r="4" spans="1:22" s="5" customFormat="1" ht="15.75" x14ac:dyDescent="0.25">
      <c r="Q4" s="6"/>
      <c r="R4" s="7"/>
      <c r="S4" s="7"/>
      <c r="T4" s="7"/>
      <c r="U4" s="7"/>
      <c r="V4" s="7"/>
    </row>
    <row r="5" spans="1:22" s="5" customFormat="1" ht="19.5" x14ac:dyDescent="0.35">
      <c r="A5" s="23"/>
      <c r="B5" s="23"/>
      <c r="C5" s="23"/>
      <c r="D5" s="23"/>
      <c r="E5" s="23"/>
      <c r="F5" s="23"/>
      <c r="G5" s="49" t="s">
        <v>3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24"/>
    </row>
    <row r="6" spans="1:22" s="5" customFormat="1" ht="19.5" x14ac:dyDescent="0.35">
      <c r="A6" s="23"/>
      <c r="B6" s="23"/>
      <c r="C6" s="23"/>
      <c r="D6" s="23"/>
      <c r="E6" s="23"/>
      <c r="F6" s="23"/>
      <c r="G6" s="49" t="s">
        <v>4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24"/>
    </row>
    <row r="7" spans="1:22" s="5" customFormat="1" ht="19.5" x14ac:dyDescent="0.35">
      <c r="A7" s="23"/>
      <c r="B7" s="23"/>
      <c r="C7" s="23"/>
      <c r="D7" s="23"/>
      <c r="E7" s="23"/>
      <c r="F7" s="23"/>
      <c r="G7" s="49" t="s">
        <v>5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24"/>
    </row>
    <row r="8" spans="1:22" s="5" customFormat="1" ht="47.25" customHeight="1" x14ac:dyDescent="0.25">
      <c r="A8" s="23"/>
      <c r="B8" s="23"/>
      <c r="C8" s="23"/>
      <c r="D8" s="23"/>
      <c r="E8" s="23"/>
      <c r="F8" s="23"/>
      <c r="G8" s="56" t="s">
        <v>42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8"/>
      <c r="V8" s="24"/>
    </row>
    <row r="9" spans="1:22" s="5" customFormat="1" ht="30" customHeight="1" x14ac:dyDescent="0.25">
      <c r="A9" s="50" t="s">
        <v>6</v>
      </c>
      <c r="B9" s="50" t="s">
        <v>7</v>
      </c>
      <c r="C9" s="59" t="s">
        <v>8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1"/>
      <c r="P9" s="53" t="s">
        <v>9</v>
      </c>
      <c r="Q9" s="71" t="s">
        <v>10</v>
      </c>
      <c r="R9" s="68" t="s">
        <v>11</v>
      </c>
      <c r="S9" s="65" t="s">
        <v>12</v>
      </c>
      <c r="T9" s="62" t="s">
        <v>13</v>
      </c>
      <c r="U9" s="50" t="s">
        <v>14</v>
      </c>
      <c r="V9" s="50" t="s">
        <v>15</v>
      </c>
    </row>
    <row r="10" spans="1:22" s="5" customFormat="1" ht="15" customHeight="1" x14ac:dyDescent="0.25">
      <c r="A10" s="51"/>
      <c r="B10" s="51"/>
      <c r="C10" s="53" t="s"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3" t="s">
        <v>17</v>
      </c>
      <c r="O10" s="75"/>
      <c r="P10" s="51"/>
      <c r="Q10" s="72"/>
      <c r="R10" s="69"/>
      <c r="S10" s="66"/>
      <c r="T10" s="63"/>
      <c r="U10" s="51"/>
      <c r="V10" s="51"/>
    </row>
    <row r="11" spans="1:22" s="5" customFormat="1" ht="15" customHeight="1" x14ac:dyDescent="0.25">
      <c r="A11" s="51"/>
      <c r="B11" s="51"/>
      <c r="C11" s="53" t="s">
        <v>18</v>
      </c>
      <c r="D11" s="54"/>
      <c r="E11" s="54"/>
      <c r="F11" s="54"/>
      <c r="G11" s="54"/>
      <c r="H11" s="54"/>
      <c r="I11" s="54"/>
      <c r="J11" s="54"/>
      <c r="K11" s="54"/>
      <c r="L11" s="55"/>
      <c r="M11" s="50" t="s">
        <v>19</v>
      </c>
      <c r="N11" s="76"/>
      <c r="O11" s="77"/>
      <c r="P11" s="51"/>
      <c r="Q11" s="72"/>
      <c r="R11" s="69"/>
      <c r="S11" s="66"/>
      <c r="T11" s="63"/>
      <c r="U11" s="51"/>
      <c r="V11" s="51"/>
    </row>
    <row r="12" spans="1:22" s="5" customFormat="1" ht="32.25" customHeight="1" x14ac:dyDescent="0.25">
      <c r="A12" s="51"/>
      <c r="B12" s="51"/>
      <c r="C12" s="53" t="s">
        <v>20</v>
      </c>
      <c r="D12" s="54"/>
      <c r="E12" s="55"/>
      <c r="F12" s="53" t="s">
        <v>21</v>
      </c>
      <c r="G12" s="54"/>
      <c r="H12" s="55"/>
      <c r="I12" s="53" t="s">
        <v>22</v>
      </c>
      <c r="J12" s="55"/>
      <c r="K12" s="53" t="s">
        <v>23</v>
      </c>
      <c r="L12" s="55"/>
      <c r="M12" s="51"/>
      <c r="N12" s="50" t="s">
        <v>24</v>
      </c>
      <c r="O12" s="50" t="s">
        <v>25</v>
      </c>
      <c r="P12" s="51"/>
      <c r="Q12" s="72"/>
      <c r="R12" s="69"/>
      <c r="S12" s="66"/>
      <c r="T12" s="63"/>
      <c r="U12" s="51"/>
      <c r="V12" s="51"/>
    </row>
    <row r="13" spans="1:22" s="5" customFormat="1" ht="108" customHeight="1" x14ac:dyDescent="0.25">
      <c r="A13" s="52"/>
      <c r="B13" s="52"/>
      <c r="C13" s="15" t="s">
        <v>26</v>
      </c>
      <c r="D13" s="15" t="s">
        <v>27</v>
      </c>
      <c r="E13" s="15" t="s">
        <v>28</v>
      </c>
      <c r="F13" s="15" t="s">
        <v>29</v>
      </c>
      <c r="G13" s="15" t="s">
        <v>30</v>
      </c>
      <c r="H13" s="15" t="s">
        <v>31</v>
      </c>
      <c r="I13" s="15" t="s">
        <v>32</v>
      </c>
      <c r="J13" s="15" t="s">
        <v>33</v>
      </c>
      <c r="K13" s="15" t="s">
        <v>34</v>
      </c>
      <c r="L13" s="15" t="s">
        <v>35</v>
      </c>
      <c r="M13" s="52"/>
      <c r="N13" s="52"/>
      <c r="O13" s="52"/>
      <c r="P13" s="74"/>
      <c r="Q13" s="73"/>
      <c r="R13" s="70"/>
      <c r="S13" s="67"/>
      <c r="T13" s="64"/>
      <c r="U13" s="52"/>
      <c r="V13" s="52"/>
    </row>
    <row r="14" spans="1:22" s="8" customFormat="1" ht="15.75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6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25">
        <v>19</v>
      </c>
      <c r="T14" s="25">
        <v>20</v>
      </c>
      <c r="U14" s="16">
        <v>21</v>
      </c>
      <c r="V14" s="16">
        <v>22</v>
      </c>
    </row>
    <row r="15" spans="1:22" s="8" customFormat="1" ht="33" customHeight="1" x14ac:dyDescent="0.25">
      <c r="A15" s="78" t="s">
        <v>39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80"/>
    </row>
    <row r="16" spans="1:22" s="8" customFormat="1" ht="58.5" customHeight="1" x14ac:dyDescent="0.35">
      <c r="A16" s="26">
        <v>1</v>
      </c>
      <c r="B16" s="27">
        <v>45700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 t="s">
        <v>36</v>
      </c>
      <c r="O16" s="28">
        <v>0</v>
      </c>
      <c r="P16" s="29" t="s">
        <v>85</v>
      </c>
      <c r="Q16" s="30">
        <v>850</v>
      </c>
      <c r="R16" s="31" t="s">
        <v>40</v>
      </c>
      <c r="S16" s="32">
        <v>0.42</v>
      </c>
      <c r="T16" s="30">
        <f>Q16*S16</f>
        <v>357</v>
      </c>
      <c r="U16" s="33" t="s">
        <v>83</v>
      </c>
      <c r="V16" s="41" t="s">
        <v>84</v>
      </c>
    </row>
    <row r="17" spans="1:24" s="8" customFormat="1" ht="76.5" customHeight="1" x14ac:dyDescent="0.3">
      <c r="A17" s="26">
        <v>2</v>
      </c>
      <c r="B17" s="27">
        <v>45694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 t="s">
        <v>36</v>
      </c>
      <c r="O17" s="28">
        <v>0</v>
      </c>
      <c r="P17" s="29" t="s">
        <v>47</v>
      </c>
      <c r="Q17" s="30">
        <v>850</v>
      </c>
      <c r="R17" s="31" t="s">
        <v>40</v>
      </c>
      <c r="S17" s="32">
        <v>0.42</v>
      </c>
      <c r="T17" s="30">
        <f t="shared" ref="T17:T26" si="0">Q17*S17</f>
        <v>357</v>
      </c>
      <c r="U17" s="33" t="s">
        <v>43</v>
      </c>
      <c r="V17" s="33" t="s">
        <v>45</v>
      </c>
      <c r="W17" s="14">
        <v>45694</v>
      </c>
      <c r="X17" s="8">
        <v>45684</v>
      </c>
    </row>
    <row r="18" spans="1:24" s="8" customFormat="1" ht="53.25" customHeight="1" x14ac:dyDescent="0.3">
      <c r="A18" s="26">
        <v>3</v>
      </c>
      <c r="B18" s="27">
        <v>45691</v>
      </c>
      <c r="C18" s="28">
        <v>0</v>
      </c>
      <c r="D18" s="28">
        <v>0</v>
      </c>
      <c r="E18" s="28">
        <v>0</v>
      </c>
      <c r="F18" s="28">
        <v>0</v>
      </c>
      <c r="G18" s="28"/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 t="s">
        <v>36</v>
      </c>
      <c r="O18" s="28">
        <v>0</v>
      </c>
      <c r="P18" s="29" t="s">
        <v>48</v>
      </c>
      <c r="Q18" s="30">
        <v>63</v>
      </c>
      <c r="R18" s="31" t="s">
        <v>40</v>
      </c>
      <c r="S18" s="32">
        <v>0.42</v>
      </c>
      <c r="T18" s="30">
        <f t="shared" si="0"/>
        <v>26.459999999999997</v>
      </c>
      <c r="U18" s="33" t="s">
        <v>44</v>
      </c>
      <c r="V18" s="33" t="s">
        <v>46</v>
      </c>
      <c r="W18" s="14">
        <v>45691</v>
      </c>
      <c r="X18" s="8">
        <v>45684</v>
      </c>
    </row>
    <row r="19" spans="1:24" s="8" customFormat="1" ht="81" customHeight="1" x14ac:dyDescent="0.25">
      <c r="A19" s="26">
        <v>4</v>
      </c>
      <c r="B19" s="27">
        <v>45694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 t="s">
        <v>36</v>
      </c>
      <c r="O19" s="28">
        <v>0</v>
      </c>
      <c r="P19" s="29" t="s">
        <v>49</v>
      </c>
      <c r="Q19" s="30">
        <v>99</v>
      </c>
      <c r="R19" s="31" t="s">
        <v>40</v>
      </c>
      <c r="S19" s="32">
        <v>0.42</v>
      </c>
      <c r="T19" s="30">
        <f t="shared" si="0"/>
        <v>41.58</v>
      </c>
      <c r="U19" s="33" t="s">
        <v>44</v>
      </c>
      <c r="V19" s="33" t="s">
        <v>50</v>
      </c>
      <c r="W19" s="12">
        <v>45694</v>
      </c>
      <c r="X19" s="8">
        <v>45684</v>
      </c>
    </row>
    <row r="20" spans="1:24" s="8" customFormat="1" ht="82.5" customHeight="1" x14ac:dyDescent="0.25">
      <c r="A20" s="26">
        <v>5</v>
      </c>
      <c r="B20" s="27">
        <v>45705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 t="s">
        <v>36</v>
      </c>
      <c r="O20" s="28">
        <v>0</v>
      </c>
      <c r="P20" s="29" t="s">
        <v>56</v>
      </c>
      <c r="Q20" s="30">
        <v>58.785429999999998</v>
      </c>
      <c r="R20" s="31" t="s">
        <v>40</v>
      </c>
      <c r="S20" s="34">
        <v>1</v>
      </c>
      <c r="T20" s="30">
        <f t="shared" si="0"/>
        <v>58.785429999999998</v>
      </c>
      <c r="U20" s="33" t="s">
        <v>51</v>
      </c>
      <c r="V20" s="33" t="s">
        <v>55</v>
      </c>
      <c r="W20" s="13">
        <v>45687</v>
      </c>
      <c r="X20" s="8">
        <v>45691</v>
      </c>
    </row>
    <row r="21" spans="1:24" s="8" customFormat="1" ht="54.75" customHeight="1" x14ac:dyDescent="0.25">
      <c r="A21" s="26">
        <v>6</v>
      </c>
      <c r="B21" s="27">
        <v>45692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 t="s">
        <v>36</v>
      </c>
      <c r="O21" s="28">
        <v>0</v>
      </c>
      <c r="P21" s="29" t="s">
        <v>58</v>
      </c>
      <c r="Q21" s="30">
        <v>51.964500000000001</v>
      </c>
      <c r="R21" s="31" t="s">
        <v>40</v>
      </c>
      <c r="S21" s="34">
        <v>0.42</v>
      </c>
      <c r="T21" s="30">
        <f>Q21*S21</f>
        <v>21.825089999999999</v>
      </c>
      <c r="U21" s="33" t="s">
        <v>52</v>
      </c>
      <c r="V21" s="33" t="s">
        <v>54</v>
      </c>
      <c r="W21" s="12">
        <v>45688</v>
      </c>
      <c r="X21" s="8">
        <v>45691</v>
      </c>
    </row>
    <row r="22" spans="1:24" s="8" customFormat="1" ht="61.5" customHeight="1" x14ac:dyDescent="0.25">
      <c r="A22" s="26">
        <v>7</v>
      </c>
      <c r="B22" s="27">
        <v>45695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 t="s">
        <v>36</v>
      </c>
      <c r="O22" s="28">
        <v>0</v>
      </c>
      <c r="P22" s="29" t="s">
        <v>57</v>
      </c>
      <c r="Q22" s="30">
        <v>9.59</v>
      </c>
      <c r="R22" s="31" t="s">
        <v>40</v>
      </c>
      <c r="S22" s="34">
        <v>0.42</v>
      </c>
      <c r="T22" s="30">
        <f t="shared" si="0"/>
        <v>4.0278</v>
      </c>
      <c r="U22" s="35" t="s">
        <v>53</v>
      </c>
      <c r="V22" s="33" t="s">
        <v>59</v>
      </c>
      <c r="W22" s="13">
        <v>45692</v>
      </c>
      <c r="X22" s="8">
        <v>45693</v>
      </c>
    </row>
    <row r="23" spans="1:24" s="8" customFormat="1" ht="74.25" customHeight="1" x14ac:dyDescent="0.25">
      <c r="A23" s="26">
        <v>8</v>
      </c>
      <c r="B23" s="27">
        <v>45698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 t="s">
        <v>36</v>
      </c>
      <c r="O23" s="28">
        <v>0</v>
      </c>
      <c r="P23" s="29" t="s">
        <v>64</v>
      </c>
      <c r="Q23" s="30">
        <v>745.8</v>
      </c>
      <c r="R23" s="31" t="s">
        <v>40</v>
      </c>
      <c r="S23" s="32">
        <v>0.42</v>
      </c>
      <c r="T23" s="30">
        <f>Q23*S23</f>
        <v>313.23599999999999</v>
      </c>
      <c r="U23" s="33" t="s">
        <v>60</v>
      </c>
      <c r="V23" s="33" t="s">
        <v>63</v>
      </c>
      <c r="W23" s="13">
        <v>45698</v>
      </c>
      <c r="X23" s="8">
        <v>45694</v>
      </c>
    </row>
    <row r="24" spans="1:24" s="8" customFormat="1" ht="93" customHeight="1" x14ac:dyDescent="0.25">
      <c r="A24" s="26">
        <v>9</v>
      </c>
      <c r="B24" s="27">
        <v>45694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 t="s">
        <v>36</v>
      </c>
      <c r="O24" s="28">
        <v>0</v>
      </c>
      <c r="P24" s="29" t="s">
        <v>65</v>
      </c>
      <c r="Q24" s="30">
        <v>90</v>
      </c>
      <c r="R24" s="31" t="s">
        <v>41</v>
      </c>
      <c r="S24" s="32">
        <v>0.42</v>
      </c>
      <c r="T24" s="30">
        <f t="shared" si="0"/>
        <v>37.799999999999997</v>
      </c>
      <c r="U24" s="33" t="s">
        <v>68</v>
      </c>
      <c r="V24" s="33" t="s">
        <v>69</v>
      </c>
      <c r="W24" s="13">
        <v>45684</v>
      </c>
      <c r="X24" s="8">
        <v>45694</v>
      </c>
    </row>
    <row r="25" spans="1:24" s="8" customFormat="1" ht="99.75" customHeight="1" x14ac:dyDescent="0.25">
      <c r="A25" s="26">
        <v>10</v>
      </c>
      <c r="B25" s="27">
        <v>45698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 t="s">
        <v>36</v>
      </c>
      <c r="O25" s="28">
        <v>0</v>
      </c>
      <c r="P25" s="29" t="s">
        <v>66</v>
      </c>
      <c r="Q25" s="30">
        <v>19500</v>
      </c>
      <c r="R25" s="31" t="s">
        <v>40</v>
      </c>
      <c r="S25" s="32">
        <v>0.42</v>
      </c>
      <c r="T25" s="30">
        <f t="shared" si="0"/>
        <v>8190</v>
      </c>
      <c r="U25" s="35" t="s">
        <v>61</v>
      </c>
      <c r="V25" s="33" t="s">
        <v>70</v>
      </c>
      <c r="W25" s="13">
        <v>45698</v>
      </c>
      <c r="X25" s="8">
        <v>45694</v>
      </c>
    </row>
    <row r="26" spans="1:24" s="8" customFormat="1" ht="90" customHeight="1" x14ac:dyDescent="0.25">
      <c r="A26" s="26">
        <v>11</v>
      </c>
      <c r="B26" s="27">
        <v>45698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 t="s">
        <v>36</v>
      </c>
      <c r="O26" s="28">
        <v>0</v>
      </c>
      <c r="P26" s="29" t="s">
        <v>67</v>
      </c>
      <c r="Q26" s="30">
        <v>500</v>
      </c>
      <c r="R26" s="31" t="s">
        <v>40</v>
      </c>
      <c r="S26" s="32">
        <v>0.42</v>
      </c>
      <c r="T26" s="30">
        <f t="shared" si="0"/>
        <v>210</v>
      </c>
      <c r="U26" s="33" t="s">
        <v>62</v>
      </c>
      <c r="V26" s="33" t="s">
        <v>71</v>
      </c>
      <c r="W26" s="12">
        <v>45695</v>
      </c>
      <c r="X26" s="8">
        <v>45694</v>
      </c>
    </row>
    <row r="27" spans="1:24" s="8" customFormat="1" ht="90" customHeight="1" x14ac:dyDescent="0.25">
      <c r="A27" s="26">
        <v>12</v>
      </c>
      <c r="B27" s="27">
        <v>45705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 t="s">
        <v>36</v>
      </c>
      <c r="O27" s="28">
        <v>0</v>
      </c>
      <c r="P27" s="29" t="s">
        <v>66</v>
      </c>
      <c r="Q27" s="30">
        <v>8.6630000000000003</v>
      </c>
      <c r="R27" s="31" t="s">
        <v>40</v>
      </c>
      <c r="S27" s="32">
        <v>0.42</v>
      </c>
      <c r="T27" s="30">
        <f>Q27*S27</f>
        <v>3.6384599999999998</v>
      </c>
      <c r="U27" s="35" t="s">
        <v>86</v>
      </c>
      <c r="V27" s="44" t="s">
        <v>89</v>
      </c>
      <c r="W27" s="12"/>
    </row>
    <row r="28" spans="1:24" s="8" customFormat="1" ht="90" customHeight="1" x14ac:dyDescent="0.35">
      <c r="A28" s="26">
        <v>13</v>
      </c>
      <c r="B28" s="27">
        <v>45708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 t="s">
        <v>36</v>
      </c>
      <c r="O28" s="28">
        <v>0</v>
      </c>
      <c r="P28" s="29" t="s">
        <v>67</v>
      </c>
      <c r="Q28" s="30">
        <v>99</v>
      </c>
      <c r="R28" s="31" t="s">
        <v>40</v>
      </c>
      <c r="S28" s="32">
        <v>0.42</v>
      </c>
      <c r="T28" s="30">
        <f>Q28*S28</f>
        <v>41.58</v>
      </c>
      <c r="U28" s="33" t="s">
        <v>87</v>
      </c>
      <c r="V28" s="45" t="s">
        <v>90</v>
      </c>
      <c r="W28" s="12"/>
    </row>
    <row r="29" spans="1:24" s="8" customFormat="1" ht="90" customHeight="1" x14ac:dyDescent="0.35">
      <c r="A29" s="26">
        <v>14</v>
      </c>
      <c r="B29" s="27">
        <v>45708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 t="s">
        <v>36</v>
      </c>
      <c r="O29" s="28">
        <v>0</v>
      </c>
      <c r="P29" s="29" t="s">
        <v>66</v>
      </c>
      <c r="Q29" s="30">
        <v>99.5</v>
      </c>
      <c r="R29" s="31" t="s">
        <v>40</v>
      </c>
      <c r="S29" s="32">
        <v>0.42</v>
      </c>
      <c r="T29" s="30">
        <f>Q29*S29</f>
        <v>41.79</v>
      </c>
      <c r="U29" s="35" t="s">
        <v>88</v>
      </c>
      <c r="V29" s="45" t="s">
        <v>91</v>
      </c>
      <c r="W29" s="12"/>
    </row>
    <row r="30" spans="1:24" s="5" customFormat="1" ht="23.25" customHeight="1" x14ac:dyDescent="0.25">
      <c r="A30" s="78" t="s">
        <v>37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</row>
    <row r="31" spans="1:24" s="5" customFormat="1" ht="68.25" customHeight="1" x14ac:dyDescent="0.25">
      <c r="A31" s="26">
        <v>15</v>
      </c>
      <c r="B31" s="38">
        <v>45702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 t="s">
        <v>36</v>
      </c>
      <c r="O31" s="28">
        <v>0</v>
      </c>
      <c r="P31" s="29" t="s">
        <v>74</v>
      </c>
      <c r="Q31" s="30">
        <v>98</v>
      </c>
      <c r="R31" s="31" t="s">
        <v>40</v>
      </c>
      <c r="S31" s="32">
        <v>0.42</v>
      </c>
      <c r="T31" s="30">
        <f>Q31*S31</f>
        <v>41.16</v>
      </c>
      <c r="U31" s="35" t="s">
        <v>72</v>
      </c>
      <c r="V31" s="46" t="s">
        <v>97</v>
      </c>
      <c r="W31" s="17">
        <v>45702</v>
      </c>
      <c r="X31" s="17">
        <v>45649</v>
      </c>
    </row>
    <row r="32" spans="1:24" s="5" customFormat="1" ht="92.25" customHeight="1" x14ac:dyDescent="0.25">
      <c r="A32" s="26">
        <v>16</v>
      </c>
      <c r="B32" s="27">
        <v>45702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 t="s">
        <v>36</v>
      </c>
      <c r="O32" s="28">
        <v>0</v>
      </c>
      <c r="P32" s="29" t="s">
        <v>75</v>
      </c>
      <c r="Q32" s="30">
        <v>266.76</v>
      </c>
      <c r="R32" s="31" t="s">
        <v>40</v>
      </c>
      <c r="S32" s="32">
        <v>0.42</v>
      </c>
      <c r="T32" s="30">
        <f>Q32*S32</f>
        <v>112.03919999999999</v>
      </c>
      <c r="U32" s="35" t="s">
        <v>73</v>
      </c>
      <c r="V32" s="46" t="s">
        <v>98</v>
      </c>
      <c r="W32" s="17">
        <v>45702</v>
      </c>
      <c r="X32" s="17">
        <v>45649</v>
      </c>
    </row>
    <row r="33" spans="1:24" s="5" customFormat="1" ht="73.5" customHeight="1" x14ac:dyDescent="0.3">
      <c r="A33" s="26">
        <v>17</v>
      </c>
      <c r="B33" s="36">
        <v>45702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 t="s">
        <v>36</v>
      </c>
      <c r="O33" s="28">
        <v>0</v>
      </c>
      <c r="P33" s="29" t="s">
        <v>75</v>
      </c>
      <c r="Q33" s="30">
        <v>20</v>
      </c>
      <c r="R33" s="31" t="s">
        <v>40</v>
      </c>
      <c r="S33" s="32">
        <v>0.42</v>
      </c>
      <c r="T33" s="30">
        <f>Q33*S33</f>
        <v>8.4</v>
      </c>
      <c r="U33" s="35" t="s">
        <v>73</v>
      </c>
      <c r="V33" s="39" t="s">
        <v>99</v>
      </c>
      <c r="W33" s="18">
        <v>45626</v>
      </c>
      <c r="X33" s="18">
        <v>45666</v>
      </c>
    </row>
    <row r="34" spans="1:24" s="5" customFormat="1" ht="89.25" customHeight="1" x14ac:dyDescent="0.25">
      <c r="A34" s="26">
        <v>18</v>
      </c>
      <c r="B34" s="27">
        <v>45693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 t="s">
        <v>36</v>
      </c>
      <c r="O34" s="28">
        <v>0</v>
      </c>
      <c r="P34" s="29" t="s">
        <v>77</v>
      </c>
      <c r="Q34" s="30">
        <v>221.76</v>
      </c>
      <c r="R34" s="31" t="s">
        <v>40</v>
      </c>
      <c r="S34" s="34">
        <v>0.42</v>
      </c>
      <c r="T34" s="30">
        <f>Q34*S34</f>
        <v>93.139199999999988</v>
      </c>
      <c r="U34" s="35" t="s">
        <v>76</v>
      </c>
      <c r="V34" s="37" t="s">
        <v>119</v>
      </c>
      <c r="W34" s="17">
        <v>45667</v>
      </c>
      <c r="X34" s="17">
        <v>45670</v>
      </c>
    </row>
    <row r="35" spans="1:24" s="5" customFormat="1" ht="49.5" x14ac:dyDescent="0.25">
      <c r="A35" s="26">
        <v>19</v>
      </c>
      <c r="B35" s="27">
        <v>45691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 t="s">
        <v>36</v>
      </c>
      <c r="O35" s="28">
        <v>0</v>
      </c>
      <c r="P35" s="29" t="s">
        <v>109</v>
      </c>
      <c r="Q35" s="30">
        <v>142.70901000000001</v>
      </c>
      <c r="R35" s="31" t="s">
        <v>40</v>
      </c>
      <c r="S35" s="34">
        <v>0.42</v>
      </c>
      <c r="T35" s="30">
        <f>Q35*S35</f>
        <v>59.937784200000003</v>
      </c>
      <c r="U35" s="35" t="s">
        <v>78</v>
      </c>
      <c r="V35" s="35" t="s">
        <v>120</v>
      </c>
      <c r="W35" s="19">
        <v>45670</v>
      </c>
      <c r="X35" s="19">
        <v>45670</v>
      </c>
    </row>
    <row r="36" spans="1:24" s="5" customFormat="1" ht="61.5" customHeight="1" x14ac:dyDescent="0.25">
      <c r="A36" s="26">
        <v>20</v>
      </c>
      <c r="B36" s="27">
        <v>45692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 t="s">
        <v>36</v>
      </c>
      <c r="O36" s="28">
        <v>0</v>
      </c>
      <c r="P36" s="29" t="s">
        <v>110</v>
      </c>
      <c r="Q36" s="30">
        <v>16.152000000000001</v>
      </c>
      <c r="R36" s="31" t="s">
        <v>40</v>
      </c>
      <c r="S36" s="34">
        <v>1</v>
      </c>
      <c r="T36" s="30">
        <f t="shared" ref="T36:T38" si="1">Q36*S36</f>
        <v>16.152000000000001</v>
      </c>
      <c r="U36" s="35" t="s">
        <v>79</v>
      </c>
      <c r="V36" s="33" t="s">
        <v>100</v>
      </c>
      <c r="W36" s="17">
        <v>45670</v>
      </c>
      <c r="X36" s="17">
        <v>45670</v>
      </c>
    </row>
    <row r="37" spans="1:24" s="5" customFormat="1" ht="62.25" customHeight="1" x14ac:dyDescent="0.25">
      <c r="A37" s="26">
        <v>21</v>
      </c>
      <c r="B37" s="27">
        <v>45699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 t="s">
        <v>36</v>
      </c>
      <c r="O37" s="28">
        <v>0</v>
      </c>
      <c r="P37" s="29" t="s">
        <v>111</v>
      </c>
      <c r="Q37" s="30">
        <v>300</v>
      </c>
      <c r="R37" s="31" t="s">
        <v>40</v>
      </c>
      <c r="S37" s="34">
        <v>0.42</v>
      </c>
      <c r="T37" s="30">
        <f>Q37*S37</f>
        <v>126</v>
      </c>
      <c r="U37" s="35" t="s">
        <v>80</v>
      </c>
      <c r="V37" s="33" t="s">
        <v>101</v>
      </c>
      <c r="W37" s="19"/>
      <c r="X37" s="19">
        <v>45671</v>
      </c>
    </row>
    <row r="38" spans="1:24" s="5" customFormat="1" ht="66.75" customHeight="1" x14ac:dyDescent="0.25">
      <c r="A38" s="26">
        <v>22</v>
      </c>
      <c r="B38" s="40">
        <v>45698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 t="s">
        <v>36</v>
      </c>
      <c r="O38" s="28">
        <v>0</v>
      </c>
      <c r="P38" s="29" t="s">
        <v>112</v>
      </c>
      <c r="Q38" s="30">
        <v>100</v>
      </c>
      <c r="R38" s="31" t="s">
        <v>41</v>
      </c>
      <c r="S38" s="34">
        <v>1</v>
      </c>
      <c r="T38" s="30">
        <f t="shared" si="1"/>
        <v>100</v>
      </c>
      <c r="U38" s="35" t="s">
        <v>92</v>
      </c>
      <c r="V38" s="27" t="s">
        <v>121</v>
      </c>
      <c r="W38" s="17">
        <v>45632</v>
      </c>
      <c r="X38" s="17">
        <v>45671</v>
      </c>
    </row>
    <row r="39" spans="1:24" s="5" customFormat="1" ht="78" customHeight="1" x14ac:dyDescent="0.25">
      <c r="A39" s="26">
        <v>23</v>
      </c>
      <c r="B39" s="40">
        <v>45707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 t="s">
        <v>36</v>
      </c>
      <c r="O39" s="28">
        <v>0</v>
      </c>
      <c r="P39" s="29" t="s">
        <v>113</v>
      </c>
      <c r="Q39" s="30">
        <v>100</v>
      </c>
      <c r="R39" s="31" t="s">
        <v>40</v>
      </c>
      <c r="S39" s="32">
        <v>1</v>
      </c>
      <c r="T39" s="30">
        <f t="shared" ref="T39" si="2">Q39*S39</f>
        <v>100</v>
      </c>
      <c r="U39" s="35" t="s">
        <v>81</v>
      </c>
      <c r="V39" s="33" t="s">
        <v>102</v>
      </c>
      <c r="W39" s="17">
        <v>45667</v>
      </c>
      <c r="X39" s="17">
        <v>45672</v>
      </c>
    </row>
    <row r="40" spans="1:24" s="5" customFormat="1" ht="37.5" customHeight="1" x14ac:dyDescent="0.3">
      <c r="A40" s="26">
        <v>24</v>
      </c>
      <c r="B40" s="40">
        <v>45706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 t="s">
        <v>36</v>
      </c>
      <c r="O40" s="28">
        <v>0</v>
      </c>
      <c r="P40" s="29" t="s">
        <v>114</v>
      </c>
      <c r="Q40" s="30">
        <v>4.3899999999999997</v>
      </c>
      <c r="R40" s="31" t="s">
        <v>40</v>
      </c>
      <c r="S40" s="32">
        <v>1</v>
      </c>
      <c r="T40" s="30">
        <f t="shared" ref="T40:T43" si="3">Q40*S40</f>
        <v>4.3899999999999997</v>
      </c>
      <c r="U40" s="47" t="s">
        <v>82</v>
      </c>
      <c r="V40" s="43" t="s">
        <v>103</v>
      </c>
      <c r="W40" s="20">
        <v>45672</v>
      </c>
      <c r="X40" s="21">
        <v>45677</v>
      </c>
    </row>
    <row r="41" spans="1:24" s="5" customFormat="1" ht="59.25" customHeight="1" x14ac:dyDescent="0.3">
      <c r="A41" s="26">
        <v>25</v>
      </c>
      <c r="B41" s="40">
        <v>45708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 t="s">
        <v>36</v>
      </c>
      <c r="O41" s="28">
        <v>0</v>
      </c>
      <c r="P41" s="29" t="s">
        <v>115</v>
      </c>
      <c r="Q41" s="30">
        <v>33.840000000000003</v>
      </c>
      <c r="R41" s="31" t="s">
        <v>40</v>
      </c>
      <c r="S41" s="32">
        <v>1</v>
      </c>
      <c r="T41" s="30">
        <f t="shared" si="3"/>
        <v>33.840000000000003</v>
      </c>
      <c r="U41" s="47" t="s">
        <v>93</v>
      </c>
      <c r="V41" s="42" t="s">
        <v>104</v>
      </c>
      <c r="W41" s="20">
        <v>45677</v>
      </c>
      <c r="X41" s="21">
        <v>45677</v>
      </c>
    </row>
    <row r="42" spans="1:24" s="5" customFormat="1" ht="66.75" customHeight="1" x14ac:dyDescent="0.3">
      <c r="A42" s="26">
        <v>26</v>
      </c>
      <c r="B42" s="40">
        <v>45712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 t="s">
        <v>36</v>
      </c>
      <c r="O42" s="28">
        <v>0</v>
      </c>
      <c r="P42" s="29" t="s">
        <v>116</v>
      </c>
      <c r="Q42" s="30">
        <v>15.12</v>
      </c>
      <c r="R42" s="31" t="s">
        <v>40</v>
      </c>
      <c r="S42" s="32">
        <v>0.42</v>
      </c>
      <c r="T42" s="30">
        <f t="shared" si="3"/>
        <v>6.3503999999999996</v>
      </c>
      <c r="U42" s="35" t="s">
        <v>94</v>
      </c>
      <c r="V42" s="42" t="s">
        <v>105</v>
      </c>
      <c r="W42" s="20">
        <v>45658</v>
      </c>
      <c r="X42" s="21">
        <v>45677</v>
      </c>
    </row>
    <row r="43" spans="1:24" s="5" customFormat="1" ht="22.5" x14ac:dyDescent="0.3">
      <c r="A43" s="26">
        <v>27</v>
      </c>
      <c r="B43" s="40">
        <v>45714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 t="s">
        <v>36</v>
      </c>
      <c r="O43" s="28">
        <v>0</v>
      </c>
      <c r="P43" s="29" t="s">
        <v>117</v>
      </c>
      <c r="Q43" s="30">
        <v>99</v>
      </c>
      <c r="R43" s="31" t="s">
        <v>40</v>
      </c>
      <c r="S43" s="32">
        <v>0.42</v>
      </c>
      <c r="T43" s="30">
        <f t="shared" si="3"/>
        <v>41.58</v>
      </c>
      <c r="U43" s="35" t="s">
        <v>95</v>
      </c>
      <c r="V43" s="42" t="s">
        <v>106</v>
      </c>
      <c r="W43" s="17">
        <v>45670</v>
      </c>
      <c r="X43" s="21">
        <v>45677</v>
      </c>
    </row>
    <row r="44" spans="1:24" s="5" customFormat="1" ht="109.5" customHeight="1" x14ac:dyDescent="0.3">
      <c r="A44" s="26">
        <v>28</v>
      </c>
      <c r="B44" s="40" t="s">
        <v>108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 t="s">
        <v>36</v>
      </c>
      <c r="O44" s="28">
        <v>0</v>
      </c>
      <c r="P44" s="29" t="s">
        <v>118</v>
      </c>
      <c r="Q44" s="30">
        <v>7.9</v>
      </c>
      <c r="R44" s="31" t="s">
        <v>40</v>
      </c>
      <c r="S44" s="34">
        <v>0.42</v>
      </c>
      <c r="T44" s="30">
        <f>Q44*S44</f>
        <v>3.3180000000000001</v>
      </c>
      <c r="U44" s="35" t="s">
        <v>96</v>
      </c>
      <c r="V44" s="42" t="s">
        <v>107</v>
      </c>
      <c r="W44" s="17">
        <v>45670</v>
      </c>
      <c r="X44" s="21">
        <v>45677</v>
      </c>
    </row>
    <row r="45" spans="1:24" s="5" customFormat="1" ht="15.75" x14ac:dyDescent="0.25">
      <c r="A45" s="22"/>
      <c r="Q45" s="6"/>
      <c r="S45" s="9"/>
      <c r="T45" s="10"/>
    </row>
    <row r="46" spans="1:24" s="5" customFormat="1" ht="15.75" x14ac:dyDescent="0.25">
      <c r="Q46" s="6"/>
      <c r="S46" s="9"/>
      <c r="T46" s="10"/>
    </row>
    <row r="47" spans="1:24" s="5" customFormat="1" ht="15.75" x14ac:dyDescent="0.25">
      <c r="Q47" s="6"/>
      <c r="S47" s="9"/>
      <c r="T47" s="10"/>
    </row>
    <row r="48" spans="1:24" s="5" customFormat="1" ht="15.75" x14ac:dyDescent="0.25">
      <c r="Q48" s="6"/>
      <c r="S48" s="9"/>
      <c r="T48" s="10"/>
    </row>
    <row r="49" spans="17:21" s="5" customFormat="1" ht="15.75" x14ac:dyDescent="0.25">
      <c r="Q49" s="6"/>
      <c r="S49" s="9"/>
      <c r="T49" s="10"/>
    </row>
    <row r="50" spans="17:21" s="5" customFormat="1" ht="15.75" x14ac:dyDescent="0.25">
      <c r="Q50" s="6"/>
      <c r="S50" s="9"/>
      <c r="T50" s="10"/>
    </row>
    <row r="51" spans="17:21" s="5" customFormat="1" ht="15.75" x14ac:dyDescent="0.25">
      <c r="Q51" s="6"/>
      <c r="S51" s="9"/>
      <c r="T51" s="10"/>
    </row>
    <row r="52" spans="17:21" ht="15.75" x14ac:dyDescent="0.25">
      <c r="U52" s="5"/>
    </row>
  </sheetData>
  <mergeCells count="29">
    <mergeCell ref="A30:V30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</vt:lpstr>
      <vt:lpstr>'февраль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Екатерина В. Шайхетдинова</cp:lastModifiedBy>
  <cp:lastPrinted>2025-02-07T13:12:33Z</cp:lastPrinted>
  <dcterms:created xsi:type="dcterms:W3CDTF">2024-05-31T12:46:35Z</dcterms:created>
  <dcterms:modified xsi:type="dcterms:W3CDTF">2025-03-06T11:44:41Z</dcterms:modified>
</cp:coreProperties>
</file>