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nerdukaevari.NUMRG\Desktop\"/>
    </mc:Choice>
  </mc:AlternateContent>
  <bookViews>
    <workbookView xWindow="0" yWindow="0" windowWidth="28800" windowHeight="12300"/>
  </bookViews>
  <sheets>
    <sheet name="сентябрь 2024" sheetId="1" r:id="rId1"/>
  </sheets>
  <definedNames>
    <definedName name="_xlnm.Print_Area" localSheetId="0">'сентябрь 2024'!$A$1:$Y$32</definedName>
  </definedNames>
  <calcPr calcId="162913"/>
</workbook>
</file>

<file path=xl/calcChain.xml><?xml version="1.0" encoding="utf-8"?>
<calcChain xmlns="http://schemas.openxmlformats.org/spreadsheetml/2006/main">
  <c r="T33" i="1" l="1"/>
  <c r="T32" i="1"/>
  <c r="T30" i="1"/>
  <c r="T29" i="1"/>
  <c r="T28" i="1"/>
  <c r="T27" i="1"/>
  <c r="T26" i="1"/>
  <c r="T24" i="1"/>
  <c r="T22" i="1"/>
  <c r="T20" i="1"/>
  <c r="T19" i="1"/>
  <c r="T16" i="1"/>
  <c r="T34" i="1" l="1"/>
  <c r="T31" i="1"/>
  <c r="T23" i="1"/>
  <c r="T21" i="1"/>
  <c r="T18" i="1"/>
  <c r="T17" i="1"/>
</calcChain>
</file>

<file path=xl/sharedStrings.xml><?xml version="1.0" encoding="utf-8"?>
<sst xmlns="http://schemas.openxmlformats.org/spreadsheetml/2006/main" count="111" uniqueCount="83">
  <si>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</si>
  <si>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</si>
  <si>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</si>
  <si>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</si>
  <si>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</si>
  <si>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</si>
  <si>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</si>
  <si>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</si>
  <si>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</si>
  <si>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</si>
  <si>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</si>
  <si>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</si>
  <si>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</si>
  <si>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</si>
  <si>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</si>
  <si>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</si>
  <si>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</si>
  <si>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</si>
  <si>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</si>
  <si>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</si>
  <si>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</si>
  <si>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</si>
  <si>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</si>
  <si>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</si>
  <si>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</si>
  <si>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</si>
  <si>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</si>
  <si>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</si>
  <si>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</si>
  <si>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</si>
  <si>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</si>
  <si>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</si>
  <si>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</si>
  <si>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</si>
  <si>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</si>
  <si>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</si>
  <si>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</si>
  <si>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</si>
  <si>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</si>
  <si>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</si>
  <si>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>шт.</t>
  </si>
  <si>
    <t xml:space="preserve"> Приобретение электроэнергии, вспомогательные материалы</t>
  </si>
  <si>
    <t xml:space="preserve">ООО АННИКА </t>
  </si>
  <si>
    <t>ООО ПЕТЕР-СЕРВИС</t>
  </si>
  <si>
    <t xml:space="preserve">ООО Пермская Битумная Компания </t>
  </si>
  <si>
    <t>ООО Ортега Групп</t>
  </si>
  <si>
    <t>ИП Козлов Е.В.</t>
  </si>
  <si>
    <t>16 от 30.08.2024</t>
  </si>
  <si>
    <t>15 от 30.08.2024</t>
  </si>
  <si>
    <t>Датчик имп. IN-S10 на счетчик газа РГ-Р G16 (1:30) Ду=50 мм, производство Россия</t>
  </si>
  <si>
    <t>Гильза для установки датчика температуры для счетчиков газа РГ-Р, производство Россия</t>
  </si>
  <si>
    <t>Комплект ответных фланцев, производство Россия</t>
  </si>
  <si>
    <t>Счетчик газа РГ-Р G16 (1:30) Ду=50 мм, производство Россия</t>
  </si>
  <si>
    <t>публичная оферта с   оператором фискальных данных</t>
  </si>
  <si>
    <t xml:space="preserve"> ООО Ирвис Север</t>
  </si>
  <si>
    <t>оказание услуг</t>
  </si>
  <si>
    <t>786 от 06.09.2024</t>
  </si>
  <si>
    <t>бн от 19.09.2024</t>
  </si>
  <si>
    <t>2050 от19.09.2024</t>
  </si>
  <si>
    <t xml:space="preserve">счет договор </t>
  </si>
  <si>
    <t>08787-09/2 от 17.09.2024</t>
  </si>
  <si>
    <t xml:space="preserve">поставка товара </t>
  </si>
  <si>
    <t>4984 от 19.09.2024</t>
  </si>
  <si>
    <t>СНТ Энтузиаст</t>
  </si>
  <si>
    <t>ООО ИНТЕРЬЕР -КУПЕ</t>
  </si>
  <si>
    <t>ООО ЛИСТ Трейд</t>
  </si>
  <si>
    <t>ООО МСТ Сервис</t>
  </si>
  <si>
    <t>к-п недвижимого имущества (газопровод)</t>
  </si>
  <si>
    <t>выполнение работ по изготовлению мебели</t>
  </si>
  <si>
    <t>607/2024 от 02.09.2024</t>
  </si>
  <si>
    <t>617/2024 от 13.09.2024</t>
  </si>
  <si>
    <t>Телевизор Xiaomi TV A 65" 2025</t>
  </si>
  <si>
    <t>Rexant (17-6208) Кабель HDMI - HDMI 1.4, 10м, Gold</t>
  </si>
  <si>
    <t>Canon i-Sensys LBP246DW (5952c006) {черно-белая печать, A4, цвет белый}</t>
  </si>
  <si>
    <t>Монитор Samsung 27 S27C310EAI черный IPS LED 16:9 HDMI матовая 250 cd 178гр/178гр 1920х1080 75Hz Fre</t>
  </si>
  <si>
    <t xml:space="preserve">Коммутатор D-Link Управляемый L2 PoE </t>
  </si>
  <si>
    <t>238244 от 25.09.2024</t>
  </si>
  <si>
    <t>287 от 16.09.2024</t>
  </si>
  <si>
    <t>тормозной цилинд</t>
  </si>
  <si>
    <t>1,00</t>
  </si>
  <si>
    <t xml:space="preserve">подушка двигателя </t>
  </si>
  <si>
    <t>4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</si>
  <si>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Сентябрь2024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</si>
</sst>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_-* #,##0.00\ _₽_-;\-* #,##0.00\ _₽_-;_-* &quot;-&quot;??\ _₽_-;_-@_-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4" fontId="6" fillId="0" borderId="17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/>
    </xf>
    <xf numFmtId="14" fontId="6" fillId="3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167" fontId="8" fillId="0" borderId="17" xfId="0" applyNumberFormat="1" applyFont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167" fontId="8" fillId="2" borderId="17" xfId="0" applyNumberFormat="1" applyFont="1" applyFill="1" applyBorder="1" applyAlignment="1">
      <alignment vertical="center" wrapText="1"/>
    </xf>
    <xf numFmtId="166" fontId="9" fillId="2" borderId="20" xfId="0" applyNumberFormat="1" applyFont="1" applyFill="1" applyBorder="1" applyAlignment="1">
      <alignment horizontal="center" vertical="center" wrapText="1"/>
    </xf>
    <xf numFmtId="167" fontId="8" fillId="2" borderId="20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167" fontId="8" fillId="2" borderId="17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4" fontId="10" fillId="2" borderId="20" xfId="0" applyNumberFormat="1" applyFont="1" applyFill="1" applyBorder="1" applyAlignment="1">
      <alignment horizontal="center" vertical="center"/>
    </xf>
    <xf numFmtId="14" fontId="10" fillId="2" borderId="22" xfId="0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13" fillId="0" borderId="0" xfId="0" applyNumberFormat="1" applyFont="1" applyAlignment="1">
      <alignment horizont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center" vertical="top" wrapText="1"/>
    </xf>
    <xf numFmtId="0" fontId="13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1" zoomScale="55" zoomScaleNormal="55" workbookViewId="0">
      <selection activeCell="A33" sqref="A33:A34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4.7109375" style="1" customWidth="1"/>
    <col min="16" max="16" width="54.2851562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56.42578125" style="1" customWidth="1"/>
    <col min="22" max="22" width="62.140625" style="1" customWidth="1"/>
    <col min="23" max="25" width="9.140625" style="1" hidden="1" customWidth="1"/>
    <col min="26" max="26" width="23.85546875" style="1" customWidth="1"/>
    <col min="27" max="16384" width="9.140625" style="1"/>
  </cols>
  <sheetData>
    <row r="1" spans="1:22" x14ac:dyDescent="0.25">
      <c r="A1" s="17" t="s">
        <v>39</v>
      </c>
      <c r="R1" s="70" t="s">
        <v>0</v>
      </c>
      <c r="S1" s="70"/>
      <c r="T1" s="70"/>
      <c r="U1" s="70"/>
      <c r="V1" s="70"/>
    </row>
    <row r="2" spans="1:22" x14ac:dyDescent="0.25">
      <c r="R2" s="70" t="s">
        <v>1</v>
      </c>
      <c r="S2" s="70"/>
      <c r="T2" s="70"/>
      <c r="U2" s="70"/>
      <c r="V2" s="70"/>
    </row>
    <row r="3" spans="1:22" x14ac:dyDescent="0.25">
      <c r="R3" s="70" t="s">
        <v>2</v>
      </c>
      <c r="S3" s="70"/>
      <c r="T3" s="70"/>
      <c r="U3" s="70"/>
      <c r="V3" s="70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G5" s="71" t="s">
        <v>3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"/>
    </row>
    <row r="6" spans="1:22" s="5" customFormat="1" ht="19.5" x14ac:dyDescent="0.35">
      <c r="G6" s="71" t="s">
        <v>4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"/>
    </row>
    <row r="7" spans="1:22" s="5" customFormat="1" ht="19.5" x14ac:dyDescent="0.35">
      <c r="G7" s="71" t="s">
        <v>5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"/>
    </row>
    <row r="8" spans="1:22" s="5" customFormat="1" ht="48.75" customHeight="1" x14ac:dyDescent="0.25">
      <c r="G8" s="78" t="s">
        <v>82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/>
      <c r="V8" s="7"/>
    </row>
    <row r="9" spans="1:22" s="5" customFormat="1" ht="30" customHeight="1" x14ac:dyDescent="0.25">
      <c r="A9" s="72" t="s">
        <v>6</v>
      </c>
      <c r="B9" s="72" t="s">
        <v>7</v>
      </c>
      <c r="C9" s="81" t="s">
        <v>8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75" t="s">
        <v>9</v>
      </c>
      <c r="Q9" s="95" t="s">
        <v>10</v>
      </c>
      <c r="R9" s="92" t="s">
        <v>11</v>
      </c>
      <c r="S9" s="89" t="s">
        <v>12</v>
      </c>
      <c r="T9" s="86" t="s">
        <v>13</v>
      </c>
      <c r="U9" s="72" t="s">
        <v>14</v>
      </c>
      <c r="V9" s="72" t="s">
        <v>15</v>
      </c>
    </row>
    <row r="10" spans="1:22" s="5" customFormat="1" ht="15" customHeight="1" x14ac:dyDescent="0.25">
      <c r="A10" s="73"/>
      <c r="B10" s="73"/>
      <c r="C10" s="75" t="s">
        <v>16</v>
      </c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75" t="s">
        <v>17</v>
      </c>
      <c r="O10" s="99"/>
      <c r="P10" s="73"/>
      <c r="Q10" s="96"/>
      <c r="R10" s="93"/>
      <c r="S10" s="90"/>
      <c r="T10" s="87"/>
      <c r="U10" s="73"/>
      <c r="V10" s="73"/>
    </row>
    <row r="11" spans="1:22" s="5" customFormat="1" ht="15" customHeight="1" x14ac:dyDescent="0.25">
      <c r="A11" s="73"/>
      <c r="B11" s="73"/>
      <c r="C11" s="75" t="s">
        <v>18</v>
      </c>
      <c r="D11" s="76"/>
      <c r="E11" s="76"/>
      <c r="F11" s="76"/>
      <c r="G11" s="76"/>
      <c r="H11" s="76"/>
      <c r="I11" s="76"/>
      <c r="J11" s="76"/>
      <c r="K11" s="76"/>
      <c r="L11" s="77"/>
      <c r="M11" s="72" t="s">
        <v>19</v>
      </c>
      <c r="N11" s="100"/>
      <c r="O11" s="101"/>
      <c r="P11" s="73"/>
      <c r="Q11" s="96"/>
      <c r="R11" s="93"/>
      <c r="S11" s="90"/>
      <c r="T11" s="87"/>
      <c r="U11" s="73"/>
      <c r="V11" s="73"/>
    </row>
    <row r="12" spans="1:22" s="5" customFormat="1" ht="32.25" customHeight="1" x14ac:dyDescent="0.25">
      <c r="A12" s="73"/>
      <c r="B12" s="73"/>
      <c r="C12" s="75" t="s">
        <v>20</v>
      </c>
      <c r="D12" s="76"/>
      <c r="E12" s="77"/>
      <c r="F12" s="75" t="s">
        <v>21</v>
      </c>
      <c r="G12" s="76"/>
      <c r="H12" s="77"/>
      <c r="I12" s="75" t="s">
        <v>22</v>
      </c>
      <c r="J12" s="77"/>
      <c r="K12" s="75" t="s">
        <v>23</v>
      </c>
      <c r="L12" s="77"/>
      <c r="M12" s="73"/>
      <c r="N12" s="72" t="s">
        <v>24</v>
      </c>
      <c r="O12" s="72" t="s">
        <v>25</v>
      </c>
      <c r="P12" s="73"/>
      <c r="Q12" s="96"/>
      <c r="R12" s="93"/>
      <c r="S12" s="90"/>
      <c r="T12" s="87"/>
      <c r="U12" s="73"/>
      <c r="V12" s="73"/>
    </row>
    <row r="13" spans="1:22" s="5" customFormat="1" ht="108" customHeight="1" x14ac:dyDescent="0.25">
      <c r="A13" s="74"/>
      <c r="B13" s="74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74"/>
      <c r="N13" s="74"/>
      <c r="O13" s="74"/>
      <c r="P13" s="98"/>
      <c r="Q13" s="97"/>
      <c r="R13" s="94"/>
      <c r="S13" s="91"/>
      <c r="T13" s="88"/>
      <c r="U13" s="74"/>
      <c r="V13" s="74"/>
    </row>
    <row r="14" spans="1:22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2" s="11" customFormat="1" ht="33" customHeight="1" x14ac:dyDescent="0.25">
      <c r="A15" s="67" t="s">
        <v>41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/>
    </row>
    <row r="16" spans="1:22" s="11" customFormat="1" ht="80.25" customHeight="1" x14ac:dyDescent="0.25">
      <c r="A16" s="56">
        <v>1</v>
      </c>
      <c r="B16" s="64">
        <v>45540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 t="s">
        <v>36</v>
      </c>
      <c r="O16" s="53">
        <v>0</v>
      </c>
      <c r="P16" s="34" t="s">
        <v>49</v>
      </c>
      <c r="Q16" s="20">
        <v>62.415999999999997</v>
      </c>
      <c r="R16" s="43" t="s">
        <v>40</v>
      </c>
      <c r="S16" s="25">
        <v>0.43</v>
      </c>
      <c r="T16" s="43">
        <f>Q16*S16</f>
        <v>26.83888</v>
      </c>
      <c r="U16" s="102" t="s">
        <v>42</v>
      </c>
      <c r="V16" s="84" t="s">
        <v>47</v>
      </c>
    </row>
    <row r="17" spans="1:24" s="11" customFormat="1" ht="81.75" customHeight="1" x14ac:dyDescent="0.25">
      <c r="A17" s="56"/>
      <c r="B17" s="65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34" t="s">
        <v>50</v>
      </c>
      <c r="Q17" s="20">
        <v>3.609</v>
      </c>
      <c r="R17" s="43" t="s">
        <v>40</v>
      </c>
      <c r="S17" s="29">
        <v>0.43</v>
      </c>
      <c r="T17" s="43">
        <f t="shared" ref="T17:T23" si="0">Q17*S17</f>
        <v>1.5518699999999999</v>
      </c>
      <c r="U17" s="103"/>
      <c r="V17" s="85"/>
    </row>
    <row r="18" spans="1:24" s="11" customFormat="1" ht="78" customHeight="1" x14ac:dyDescent="0.25">
      <c r="A18" s="56"/>
      <c r="B18" s="66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34" t="s">
        <v>51</v>
      </c>
      <c r="Q18" s="20">
        <v>4.3559999999999999</v>
      </c>
      <c r="R18" s="43" t="s">
        <v>40</v>
      </c>
      <c r="S18" s="29">
        <v>0.43</v>
      </c>
      <c r="T18" s="43">
        <f t="shared" si="0"/>
        <v>1.8730799999999999</v>
      </c>
      <c r="U18" s="105"/>
      <c r="V18" s="106"/>
    </row>
    <row r="19" spans="1:24" s="11" customFormat="1" ht="75" customHeight="1" x14ac:dyDescent="0.25">
      <c r="A19" s="34">
        <v>2</v>
      </c>
      <c r="B19" s="35">
        <v>45540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 t="s">
        <v>36</v>
      </c>
      <c r="O19" s="36">
        <v>0</v>
      </c>
      <c r="P19" s="34" t="s">
        <v>52</v>
      </c>
      <c r="Q19" s="20">
        <v>99</v>
      </c>
      <c r="R19" s="43" t="s">
        <v>40</v>
      </c>
      <c r="S19" s="29">
        <v>0.43</v>
      </c>
      <c r="T19" s="30">
        <f>Q19*S19</f>
        <v>42.57</v>
      </c>
      <c r="U19" s="37" t="s">
        <v>42</v>
      </c>
      <c r="V19" s="38" t="s">
        <v>48</v>
      </c>
    </row>
    <row r="20" spans="1:24" s="11" customFormat="1" ht="74.25" customHeight="1" x14ac:dyDescent="0.25">
      <c r="A20" s="34">
        <v>3</v>
      </c>
      <c r="B20" s="35">
        <v>45552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 t="s">
        <v>36</v>
      </c>
      <c r="O20" s="36">
        <v>0</v>
      </c>
      <c r="P20" s="34" t="s">
        <v>55</v>
      </c>
      <c r="Q20" s="20">
        <v>33.704000000000001</v>
      </c>
      <c r="R20" s="46" t="s">
        <v>37</v>
      </c>
      <c r="S20" s="46">
        <v>0.43</v>
      </c>
      <c r="T20" s="30">
        <f>Q20*S20</f>
        <v>14.49272</v>
      </c>
      <c r="U20" s="45" t="s">
        <v>54</v>
      </c>
      <c r="V20" s="38" t="s">
        <v>56</v>
      </c>
    </row>
    <row r="21" spans="1:24" s="11" customFormat="1" ht="93" customHeight="1" x14ac:dyDescent="0.25">
      <c r="A21" s="39">
        <v>4</v>
      </c>
      <c r="B21" s="40">
        <v>45551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 t="s">
        <v>36</v>
      </c>
      <c r="O21" s="36">
        <v>0</v>
      </c>
      <c r="P21" s="44" t="s">
        <v>53</v>
      </c>
      <c r="Q21" s="20">
        <v>62.415999999999997</v>
      </c>
      <c r="R21" s="34" t="s">
        <v>40</v>
      </c>
      <c r="S21" s="29">
        <v>0.43</v>
      </c>
      <c r="T21" s="30">
        <f t="shared" si="0"/>
        <v>26.83888</v>
      </c>
      <c r="U21" s="37" t="s">
        <v>43</v>
      </c>
      <c r="V21" s="38" t="s">
        <v>57</v>
      </c>
    </row>
    <row r="22" spans="1:24" s="11" customFormat="1" ht="99.75" customHeight="1" x14ac:dyDescent="0.25">
      <c r="A22" s="34">
        <v>5</v>
      </c>
      <c r="B22" s="35">
        <v>45554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 t="s">
        <v>36</v>
      </c>
      <c r="O22" s="36">
        <v>0</v>
      </c>
      <c r="P22" s="28" t="s">
        <v>59</v>
      </c>
      <c r="Q22" s="20">
        <v>3</v>
      </c>
      <c r="R22" s="34" t="s">
        <v>37</v>
      </c>
      <c r="S22" s="22">
        <v>1</v>
      </c>
      <c r="T22" s="30">
        <f>Q22*S22</f>
        <v>3</v>
      </c>
      <c r="U22" s="37" t="s">
        <v>44</v>
      </c>
      <c r="V22" s="38" t="s">
        <v>58</v>
      </c>
    </row>
    <row r="23" spans="1:24" s="11" customFormat="1" ht="99.75" customHeight="1" x14ac:dyDescent="0.25">
      <c r="A23" s="34">
        <v>6</v>
      </c>
      <c r="B23" s="35">
        <v>45554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 t="s">
        <v>36</v>
      </c>
      <c r="O23" s="36">
        <v>0</v>
      </c>
      <c r="P23" s="37" t="s">
        <v>61</v>
      </c>
      <c r="Q23" s="20">
        <v>14.16</v>
      </c>
      <c r="R23" s="34" t="s">
        <v>37</v>
      </c>
      <c r="S23" s="22">
        <v>1</v>
      </c>
      <c r="T23" s="34">
        <f t="shared" si="0"/>
        <v>14.16</v>
      </c>
      <c r="U23" s="45" t="s">
        <v>45</v>
      </c>
      <c r="V23" s="38" t="s">
        <v>60</v>
      </c>
    </row>
    <row r="24" spans="1:24" s="11" customFormat="1" ht="99.75" customHeight="1" x14ac:dyDescent="0.25">
      <c r="A24" s="34">
        <v>7</v>
      </c>
      <c r="B24" s="35">
        <v>45565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 t="s">
        <v>36</v>
      </c>
      <c r="O24" s="36">
        <v>0</v>
      </c>
      <c r="P24" s="28" t="s">
        <v>61</v>
      </c>
      <c r="Q24" s="20">
        <v>10</v>
      </c>
      <c r="R24" s="18" t="s">
        <v>37</v>
      </c>
      <c r="S24" s="21">
        <v>1</v>
      </c>
      <c r="T24" s="30">
        <f>Q24*S24</f>
        <v>10</v>
      </c>
      <c r="U24" s="45" t="s">
        <v>46</v>
      </c>
      <c r="V24" s="38" t="s">
        <v>62</v>
      </c>
    </row>
    <row r="25" spans="1:24" s="5" customFormat="1" ht="23.25" customHeight="1" x14ac:dyDescent="0.3">
      <c r="A25" s="104" t="s">
        <v>38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</row>
    <row r="26" spans="1:24" s="5" customFormat="1" ht="154.5" customHeight="1" x14ac:dyDescent="0.25">
      <c r="A26" s="24">
        <v>8</v>
      </c>
      <c r="B26" s="31">
        <v>45537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 t="s">
        <v>36</v>
      </c>
      <c r="O26" s="36">
        <v>0</v>
      </c>
      <c r="P26" s="37" t="s">
        <v>67</v>
      </c>
      <c r="Q26" s="20">
        <v>1</v>
      </c>
      <c r="R26" s="36" t="s">
        <v>37</v>
      </c>
      <c r="S26" s="22">
        <v>1</v>
      </c>
      <c r="T26" s="20">
        <f>Q26*S26</f>
        <v>1</v>
      </c>
      <c r="U26" s="47" t="s">
        <v>63</v>
      </c>
      <c r="V26" s="32" t="s">
        <v>69</v>
      </c>
    </row>
    <row r="27" spans="1:24" s="5" customFormat="1" ht="140.25" customHeight="1" x14ac:dyDescent="0.25">
      <c r="A27" s="23">
        <v>9</v>
      </c>
      <c r="B27" s="31">
        <v>45551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 t="s">
        <v>36</v>
      </c>
      <c r="O27" s="19">
        <v>0</v>
      </c>
      <c r="P27" s="26" t="s">
        <v>68</v>
      </c>
      <c r="Q27" s="20">
        <v>207</v>
      </c>
      <c r="R27" s="36" t="s">
        <v>37</v>
      </c>
      <c r="S27" s="21">
        <v>1</v>
      </c>
      <c r="T27" s="48">
        <f>Q27*S27</f>
        <v>207</v>
      </c>
      <c r="U27" s="26" t="s">
        <v>64</v>
      </c>
      <c r="V27" s="27" t="s">
        <v>70</v>
      </c>
      <c r="W27" s="15">
        <v>45418</v>
      </c>
      <c r="X27" s="14">
        <v>45415</v>
      </c>
    </row>
    <row r="28" spans="1:24" s="5" customFormat="1" ht="140.25" customHeight="1" x14ac:dyDescent="0.25">
      <c r="A28" s="60">
        <v>10</v>
      </c>
      <c r="B28" s="62">
        <v>45560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37" t="s">
        <v>71</v>
      </c>
      <c r="Q28" s="20">
        <v>66.012</v>
      </c>
      <c r="R28" s="36" t="s">
        <v>40</v>
      </c>
      <c r="S28" s="22">
        <v>1</v>
      </c>
      <c r="T28" s="52">
        <f>Q28*S28</f>
        <v>66.012</v>
      </c>
      <c r="U28" s="102" t="s">
        <v>65</v>
      </c>
      <c r="V28" s="84" t="s">
        <v>76</v>
      </c>
      <c r="W28" s="15"/>
      <c r="X28" s="14"/>
    </row>
    <row r="29" spans="1:24" s="5" customFormat="1" ht="140.25" customHeight="1" x14ac:dyDescent="0.25">
      <c r="A29" s="61"/>
      <c r="B29" s="63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37" t="s">
        <v>72</v>
      </c>
      <c r="Q29" s="20">
        <v>0.996</v>
      </c>
      <c r="R29" s="36" t="s">
        <v>40</v>
      </c>
      <c r="S29" s="22">
        <v>1</v>
      </c>
      <c r="T29" s="52">
        <f>Q29*S29</f>
        <v>0.996</v>
      </c>
      <c r="U29" s="103"/>
      <c r="V29" s="85"/>
      <c r="W29" s="15"/>
      <c r="X29" s="14"/>
    </row>
    <row r="30" spans="1:24" s="5" customFormat="1" ht="140.25" customHeight="1" x14ac:dyDescent="0.25">
      <c r="A30" s="61"/>
      <c r="B30" s="63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37" t="s">
        <v>73</v>
      </c>
      <c r="Q30" s="20">
        <v>32.423999999999999</v>
      </c>
      <c r="R30" s="36" t="s">
        <v>40</v>
      </c>
      <c r="S30" s="22">
        <v>1</v>
      </c>
      <c r="T30" s="52">
        <f>Q30*S30</f>
        <v>32.423999999999999</v>
      </c>
      <c r="U30" s="103"/>
      <c r="V30" s="85"/>
      <c r="W30" s="15"/>
      <c r="X30" s="14"/>
    </row>
    <row r="31" spans="1:24" s="5" customFormat="1" ht="150.75" customHeight="1" x14ac:dyDescent="0.25">
      <c r="A31" s="61"/>
      <c r="B31" s="63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37" t="s">
        <v>74</v>
      </c>
      <c r="Q31" s="20">
        <v>18</v>
      </c>
      <c r="R31" s="36" t="s">
        <v>40</v>
      </c>
      <c r="S31" s="22">
        <v>1</v>
      </c>
      <c r="T31" s="52">
        <f t="shared" ref="T31" si="1">Q31*S31</f>
        <v>18</v>
      </c>
      <c r="U31" s="103"/>
      <c r="V31" s="85"/>
      <c r="W31" s="14">
        <v>45390</v>
      </c>
      <c r="X31" s="14">
        <v>45415</v>
      </c>
    </row>
    <row r="32" spans="1:24" s="5" customFormat="1" ht="105" customHeight="1" x14ac:dyDescent="0.25">
      <c r="A32" s="61"/>
      <c r="B32" s="63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41" t="s">
        <v>75</v>
      </c>
      <c r="Q32" s="20">
        <v>26.981999999999999</v>
      </c>
      <c r="R32" s="42" t="s">
        <v>37</v>
      </c>
      <c r="S32" s="49">
        <v>1</v>
      </c>
      <c r="T32" s="50">
        <f>Q32*S32</f>
        <v>26.981999999999999</v>
      </c>
      <c r="U32" s="103"/>
      <c r="V32" s="85"/>
      <c r="W32" s="16" t="s">
        <v>39</v>
      </c>
      <c r="X32" s="16">
        <v>45419</v>
      </c>
    </row>
    <row r="33" spans="1:22" s="5" customFormat="1" ht="84" customHeight="1" x14ac:dyDescent="0.25">
      <c r="A33" s="57">
        <v>11</v>
      </c>
      <c r="B33" s="58">
        <v>45558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 t="s">
        <v>36</v>
      </c>
      <c r="O33" s="53">
        <v>0</v>
      </c>
      <c r="P33" s="34" t="s">
        <v>78</v>
      </c>
      <c r="Q33" s="20">
        <v>60</v>
      </c>
      <c r="R33" s="43" t="s">
        <v>40</v>
      </c>
      <c r="S33" s="51" t="s">
        <v>79</v>
      </c>
      <c r="T33" s="33">
        <f>Q33*S33</f>
        <v>60</v>
      </c>
      <c r="U33" s="55" t="s">
        <v>66</v>
      </c>
      <c r="V33" s="56" t="s">
        <v>77</v>
      </c>
    </row>
    <row r="34" spans="1:22" s="5" customFormat="1" ht="75.75" customHeight="1" x14ac:dyDescent="0.25">
      <c r="A34" s="57"/>
      <c r="B34" s="58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34" t="s">
        <v>80</v>
      </c>
      <c r="Q34" s="20">
        <v>1.605</v>
      </c>
      <c r="R34" s="43" t="s">
        <v>40</v>
      </c>
      <c r="S34" s="51" t="s">
        <v>81</v>
      </c>
      <c r="T34" s="33">
        <f>Q34*S34</f>
        <v>6.42</v>
      </c>
      <c r="U34" s="55"/>
      <c r="V34" s="56"/>
    </row>
    <row r="35" spans="1:22" s="5" customFormat="1" ht="15.75" x14ac:dyDescent="0.25">
      <c r="Q35" s="6"/>
      <c r="S35" s="12"/>
      <c r="T35" s="13"/>
    </row>
    <row r="36" spans="1:22" s="5" customFormat="1" ht="15.75" x14ac:dyDescent="0.25">
      <c r="Q36" s="6"/>
      <c r="S36" s="12"/>
      <c r="T36" s="13"/>
    </row>
    <row r="37" spans="1:22" s="5" customFormat="1" ht="15.75" x14ac:dyDescent="0.25">
      <c r="Q37" s="6"/>
      <c r="S37" s="12"/>
      <c r="T37" s="13"/>
    </row>
    <row r="38" spans="1:22" s="5" customFormat="1" ht="15.75" x14ac:dyDescent="0.25">
      <c r="Q38" s="6"/>
      <c r="S38" s="12"/>
      <c r="T38" s="13"/>
    </row>
    <row r="39" spans="1:22" s="5" customFormat="1" ht="15.75" x14ac:dyDescent="0.25">
      <c r="Q39" s="6"/>
      <c r="S39" s="12"/>
      <c r="T39" s="13"/>
    </row>
    <row r="40" spans="1:22" s="5" customFormat="1" ht="15.75" x14ac:dyDescent="0.25">
      <c r="Q40" s="6"/>
      <c r="S40" s="12"/>
      <c r="T40" s="13"/>
    </row>
    <row r="41" spans="1:22" s="5" customFormat="1" ht="15.75" x14ac:dyDescent="0.25">
      <c r="Q41" s="6"/>
      <c r="S41" s="12"/>
      <c r="T41" s="13"/>
    </row>
    <row r="42" spans="1:22" s="5" customFormat="1" ht="15.75" x14ac:dyDescent="0.25">
      <c r="Q42" s="6"/>
      <c r="S42" s="12"/>
      <c r="T42" s="13"/>
    </row>
    <row r="43" spans="1:22" s="5" customFormat="1" ht="15.75" x14ac:dyDescent="0.25">
      <c r="Q43" s="6"/>
      <c r="S43" s="12"/>
      <c r="T43" s="13"/>
    </row>
    <row r="44" spans="1:22" s="5" customFormat="1" ht="15.75" x14ac:dyDescent="0.25">
      <c r="Q44" s="6"/>
      <c r="S44" s="12"/>
      <c r="T44" s="13"/>
    </row>
    <row r="45" spans="1:22" s="5" customFormat="1" ht="15.75" x14ac:dyDescent="0.25">
      <c r="Q45" s="6"/>
      <c r="S45" s="12"/>
      <c r="T45" s="13"/>
    </row>
    <row r="46" spans="1:22" s="5" customFormat="1" ht="15.75" x14ac:dyDescent="0.25">
      <c r="Q46" s="6"/>
      <c r="S46" s="12"/>
      <c r="T46" s="13"/>
    </row>
    <row r="47" spans="1:22" s="5" customFormat="1" ht="15.75" x14ac:dyDescent="0.25">
      <c r="Q47" s="6"/>
      <c r="S47" s="12"/>
      <c r="T47" s="13"/>
    </row>
    <row r="48" spans="1:22" s="5" customFormat="1" ht="15.75" x14ac:dyDescent="0.25">
      <c r="Q48" s="6"/>
      <c r="S48" s="12"/>
      <c r="T48" s="13"/>
    </row>
    <row r="49" spans="17:20" s="5" customFormat="1" ht="15.75" x14ac:dyDescent="0.25">
      <c r="Q49" s="6"/>
      <c r="S49" s="12"/>
      <c r="T49" s="13"/>
    </row>
    <row r="50" spans="17:20" s="5" customFormat="1" ht="15.75" x14ac:dyDescent="0.25">
      <c r="Q50" s="6"/>
      <c r="S50" s="12"/>
      <c r="T50" s="13"/>
    </row>
    <row r="51" spans="17:20" s="5" customFormat="1" ht="15.75" x14ac:dyDescent="0.25">
      <c r="Q51" s="6"/>
      <c r="S51" s="12"/>
      <c r="T51" s="13"/>
    </row>
    <row r="52" spans="17:20" s="5" customFormat="1" ht="15.75" x14ac:dyDescent="0.25">
      <c r="Q52" s="6"/>
      <c r="S52" s="12"/>
      <c r="T52" s="13"/>
    </row>
    <row r="53" spans="17:20" s="5" customFormat="1" ht="15.75" x14ac:dyDescent="0.25">
      <c r="Q53" s="6"/>
      <c r="S53" s="12"/>
      <c r="T53" s="13"/>
    </row>
    <row r="54" spans="17:20" s="5" customFormat="1" ht="15.75" x14ac:dyDescent="0.25">
      <c r="Q54" s="6"/>
      <c r="S54" s="12"/>
      <c r="T54" s="13"/>
    </row>
    <row r="55" spans="17:20" s="5" customFormat="1" ht="15.75" x14ac:dyDescent="0.25">
      <c r="Q55" s="6"/>
      <c r="S55" s="12"/>
      <c r="T55" s="13"/>
    </row>
    <row r="56" spans="17:20" s="5" customFormat="1" ht="15.75" x14ac:dyDescent="0.25">
      <c r="Q56" s="6"/>
      <c r="S56" s="12"/>
      <c r="T56" s="13"/>
    </row>
    <row r="57" spans="17:20" s="5" customFormat="1" ht="15.75" x14ac:dyDescent="0.25">
      <c r="Q57" s="6"/>
      <c r="S57" s="12"/>
      <c r="T57" s="13"/>
    </row>
    <row r="58" spans="17:20" s="5" customFormat="1" ht="15.75" x14ac:dyDescent="0.25">
      <c r="Q58" s="6"/>
      <c r="S58" s="12"/>
      <c r="T58" s="13"/>
    </row>
    <row r="59" spans="17:20" s="5" customFormat="1" ht="15.75" x14ac:dyDescent="0.25">
      <c r="Q59" s="6"/>
      <c r="S59" s="12"/>
      <c r="T59" s="13"/>
    </row>
    <row r="60" spans="17:20" s="5" customFormat="1" ht="15.75" x14ac:dyDescent="0.25">
      <c r="Q60" s="6"/>
      <c r="S60" s="12"/>
      <c r="T60" s="13"/>
    </row>
    <row r="61" spans="17:20" s="5" customFormat="1" ht="15.75" x14ac:dyDescent="0.25">
      <c r="Q61" s="6"/>
      <c r="S61" s="12"/>
      <c r="T61" s="13"/>
    </row>
    <row r="62" spans="17:20" s="5" customFormat="1" ht="15.75" x14ac:dyDescent="0.25">
      <c r="Q62" s="6"/>
      <c r="S62" s="12"/>
      <c r="T62" s="13"/>
    </row>
    <row r="63" spans="17:20" s="5" customFormat="1" ht="15.75" x14ac:dyDescent="0.25">
      <c r="Q63" s="6"/>
      <c r="S63" s="12"/>
      <c r="T63" s="13"/>
    </row>
    <row r="64" spans="17:20" s="5" customFormat="1" ht="15.75" x14ac:dyDescent="0.25">
      <c r="Q64" s="6"/>
      <c r="S64" s="12"/>
      <c r="T64" s="13"/>
    </row>
    <row r="65" spans="17:21" s="5" customFormat="1" ht="15.75" x14ac:dyDescent="0.25">
      <c r="Q65" s="6"/>
      <c r="S65" s="12"/>
      <c r="T65" s="13"/>
    </row>
    <row r="66" spans="17:21" s="5" customFormat="1" ht="15.75" x14ac:dyDescent="0.25">
      <c r="Q66" s="6"/>
      <c r="S66" s="12"/>
      <c r="T66" s="13"/>
    </row>
    <row r="67" spans="17:21" s="5" customFormat="1" ht="15.75" x14ac:dyDescent="0.25">
      <c r="Q67" s="6"/>
      <c r="S67" s="12"/>
      <c r="T67" s="13"/>
    </row>
    <row r="68" spans="17:21" s="5" customFormat="1" ht="15.75" x14ac:dyDescent="0.25">
      <c r="Q68" s="6"/>
      <c r="S68" s="12"/>
      <c r="T68" s="13"/>
    </row>
    <row r="69" spans="17:21" s="5" customFormat="1" ht="15.75" x14ac:dyDescent="0.25">
      <c r="Q69" s="6"/>
      <c r="S69" s="12"/>
      <c r="T69" s="13"/>
    </row>
    <row r="70" spans="17:21" s="5" customFormat="1" ht="15.75" x14ac:dyDescent="0.25">
      <c r="Q70" s="6"/>
      <c r="S70" s="12"/>
      <c r="T70" s="13"/>
    </row>
    <row r="71" spans="17:21" s="5" customFormat="1" ht="15.75" x14ac:dyDescent="0.25">
      <c r="Q71" s="6"/>
      <c r="S71" s="12"/>
      <c r="T71" s="13"/>
    </row>
    <row r="72" spans="17:21" s="5" customFormat="1" ht="15.75" x14ac:dyDescent="0.25">
      <c r="Q72" s="6"/>
      <c r="S72" s="12"/>
      <c r="T72" s="13"/>
    </row>
    <row r="73" spans="17:21" s="5" customFormat="1" ht="15.75" x14ac:dyDescent="0.25">
      <c r="Q73" s="6"/>
      <c r="S73" s="12"/>
      <c r="T73" s="13"/>
    </row>
    <row r="74" spans="17:21" s="5" customFormat="1" ht="15.75" x14ac:dyDescent="0.25">
      <c r="Q74" s="6"/>
      <c r="S74" s="12"/>
      <c r="T74" s="13"/>
    </row>
    <row r="75" spans="17:21" s="5" customFormat="1" ht="15.75" x14ac:dyDescent="0.25">
      <c r="Q75" s="6"/>
      <c r="S75" s="12"/>
      <c r="T75" s="13"/>
    </row>
    <row r="76" spans="17:21" s="5" customFormat="1" ht="15.75" x14ac:dyDescent="0.25">
      <c r="Q76" s="6"/>
      <c r="S76" s="12"/>
      <c r="T76" s="13"/>
    </row>
    <row r="77" spans="17:21" s="5" customFormat="1" ht="15.75" x14ac:dyDescent="0.25">
      <c r="Q77" s="6"/>
      <c r="S77" s="12"/>
      <c r="T77" s="13"/>
    </row>
    <row r="78" spans="17:21" ht="15.75" x14ac:dyDescent="0.25">
      <c r="U78" s="5"/>
    </row>
  </sheetData>
  <mergeCells count="80">
    <mergeCell ref="N16:N18"/>
    <mergeCell ref="O16:O18"/>
    <mergeCell ref="V28:V32"/>
    <mergeCell ref="V9:V13"/>
    <mergeCell ref="U9:U13"/>
    <mergeCell ref="T9:T13"/>
    <mergeCell ref="S9:S13"/>
    <mergeCell ref="R9:R13"/>
    <mergeCell ref="Q9:Q13"/>
    <mergeCell ref="P9:P13"/>
    <mergeCell ref="N10:O11"/>
    <mergeCell ref="U28:U32"/>
    <mergeCell ref="A25:V25"/>
    <mergeCell ref="U16:U18"/>
    <mergeCell ref="V16:V18"/>
    <mergeCell ref="A16:A18"/>
    <mergeCell ref="M11:M13"/>
    <mergeCell ref="C10:M10"/>
    <mergeCell ref="N12:N13"/>
    <mergeCell ref="K12:L12"/>
    <mergeCell ref="O12:O13"/>
    <mergeCell ref="M16:M18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L16:L18"/>
    <mergeCell ref="A28:A32"/>
    <mergeCell ref="B28:B32"/>
    <mergeCell ref="D28:D32"/>
    <mergeCell ref="C28:C32"/>
    <mergeCell ref="E28:E32"/>
    <mergeCell ref="G16:G18"/>
    <mergeCell ref="H16:H18"/>
    <mergeCell ref="I16:I18"/>
    <mergeCell ref="J16:J18"/>
    <mergeCell ref="K16:K18"/>
    <mergeCell ref="B16:B18"/>
    <mergeCell ref="C16:C18"/>
    <mergeCell ref="D16:D18"/>
    <mergeCell ref="E16:E18"/>
    <mergeCell ref="F16:F18"/>
    <mergeCell ref="O28:O32"/>
    <mergeCell ref="F28:F32"/>
    <mergeCell ref="G28:G32"/>
    <mergeCell ref="H28:H32"/>
    <mergeCell ref="I28:I32"/>
    <mergeCell ref="J28:J32"/>
    <mergeCell ref="N33:N34"/>
    <mergeCell ref="K28:K32"/>
    <mergeCell ref="L28:L32"/>
    <mergeCell ref="M28:M32"/>
    <mergeCell ref="N28:N32"/>
    <mergeCell ref="O33:O34"/>
    <mergeCell ref="U33:U34"/>
    <mergeCell ref="V33:V34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2024</vt:lpstr>
      <vt:lpstr>'сентябрь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2024-08-07T14:20:52Z</cp:lastPrinted>
  <dcterms:created xsi:type="dcterms:W3CDTF">2024-05-31T12:46:35Z</dcterms:created>
  <dcterms:modified xsi:type="dcterms:W3CDTF">2024-10-10T03:40:36Z</dcterms:modified>
</cp:coreProperties>
</file>