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enerdukaevari.NUMRG\Desktop\"/>
    </mc:Choice>
  </mc:AlternateContent>
  <bookViews>
    <workbookView xWindow="0" yWindow="0" windowWidth="15330" windowHeight="5355"/>
  </bookViews>
  <sheets>
    <sheet name="ИЮЛЬ 2024" sheetId="1" r:id="rId1"/>
  </sheets>
  <externalReferences>
    <externalReference r:id="rId2"/>
  </externalReferences>
  <definedNames>
    <definedName name="_xlnm.Print_Area" localSheetId="0">'ИЮЛЬ 2024'!$A$1:$Y$33</definedName>
  </definedNames>
  <calcPr calcId="162913"/>
</workbook>
</file>

<file path=xl/calcChain.xml><?xml version="1.0" encoding="utf-8"?>
<calcChain xmlns="http://schemas.openxmlformats.org/spreadsheetml/2006/main">
  <c r="T34" i="1" l="1"/>
  <c r="T33" i="1"/>
  <c r="T32" i="1"/>
  <c r="T31" i="1"/>
  <c r="T30" i="1"/>
  <c r="T29" i="1"/>
  <c r="T27" i="1"/>
  <c r="T26" i="1"/>
  <c r="T25" i="1"/>
  <c r="T23" i="1"/>
  <c r="T18" i="1"/>
  <c r="T35" i="1" l="1"/>
  <c r="T24" i="1"/>
  <c r="T22" i="1"/>
  <c r="T21" i="1"/>
  <c r="T20" i="1"/>
  <c r="T19" i="1"/>
  <c r="T17" i="1"/>
  <c r="T16" i="1"/>
  <c r="P29" i="1"/>
  <c r="B35" i="1"/>
  <c r="B30" i="1"/>
  <c r="B31" i="1"/>
  <c r="B32" i="1"/>
  <c r="B33" i="1"/>
  <c r="B34" i="1"/>
  <c r="P16" i="1"/>
  <c r="P18" i="1"/>
  <c r="B26" i="1"/>
  <c r="B27" i="1"/>
  <c r="B20" i="1"/>
  <c r="B21" i="1"/>
  <c r="B22" i="1"/>
  <c r="B23" i="1"/>
  <c r="B24" i="1"/>
  <c r="B25" i="1"/>
  <c r="B16" i="1"/>
  <c r="B17" i="1"/>
  <c r="B18" i="1"/>
  <c r="B19" i="1"/>
</calcChain>
</file>

<file path=xl/sharedStrings.xml><?xml version="1.0" encoding="utf-8"?>
<sst xmlns="http://schemas.openxmlformats.org/spreadsheetml/2006/main" count="133" uniqueCount="67">
  <si>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</si>
  <si>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</si>
  <si>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</si>
  <si>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</si>
  <si>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</si>
  <si>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</si>
  <si>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</si>
  <si>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</si>
  <si>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</si>
  <si>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</si>
  <si>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</si>
  <si>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</si>
  <si>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</si>
  <si>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</si>
  <si>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</si>
  <si>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</si>
  <si>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</si>
  <si>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</si>
  <si>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</si>
  <si>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</si>
  <si>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</si>
  <si>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</si>
  <si>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</si>
  <si>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</si>
  <si>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</si>
  <si>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</si>
  <si>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</si>
  <si>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</si>
  <si>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</si>
  <si>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</si>
  <si>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</si>
  <si>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</si>
  <si>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</si>
  <si>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</si>
  <si>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</si>
  <si>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</si>
  <si>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</si>
  <si>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>усл.ед.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</si>
  <si>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</si>
  <si>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</t>
  </si>
  <si>
    <t>шт.</t>
  </si>
  <si>
    <t xml:space="preserve"> Приобретение электроэнергии, вспомогательные материалы</t>
  </si>
  <si>
    <t>КОНТУР</t>
  </si>
  <si>
    <t>ООО СтройТелеком</t>
  </si>
  <si>
    <t>Муртазина Р.Г</t>
  </si>
  <si>
    <t>ООО  ГЭНДАЛЬФ</t>
  </si>
  <si>
    <t>ООО ДНС Ритейл</t>
  </si>
  <si>
    <t>Администрация города Новый Уренгой, Департамент имущественных и жилищных отношений</t>
  </si>
  <si>
    <r>
      <t xml:space="preserve">по трубопроводам АО "НОВО-УРЕНГОЙМЕЖРАЙГАЗ"  </t>
    </r>
    <r>
      <rPr>
        <b/>
        <i/>
        <u/>
        <sz val="12"/>
        <color theme="1"/>
        <rFont val="Times New Roman"/>
        <family val="1"/>
        <charset val="204"/>
      </rPr>
      <t>за  ИЮЛЬ  2024 г.</t>
    </r>
  </si>
  <si>
    <t>10//224 от 02.07.2024</t>
  </si>
  <si>
    <t>2024-20 от 12.07.2024</t>
  </si>
  <si>
    <t xml:space="preserve">418/2024 от 08.07.2024 </t>
  </si>
  <si>
    <t>РР06130022 от 16.07.2024</t>
  </si>
  <si>
    <t>2024-21 от 25.07.2024</t>
  </si>
  <si>
    <t xml:space="preserve">2024-22 от 25.07.2024 </t>
  </si>
  <si>
    <t>2024-23 от 25.07.2024</t>
  </si>
  <si>
    <t xml:space="preserve">2024-24 от 25.07.2024 </t>
  </si>
  <si>
    <t>2024-14 от 25.07.2024</t>
  </si>
  <si>
    <t>Б-00524220 от 23.07.2024</t>
  </si>
  <si>
    <t xml:space="preserve">поставка товара </t>
  </si>
  <si>
    <t>б/н от 22.07.2024</t>
  </si>
  <si>
    <t xml:space="preserve">аренда  ЗУ   </t>
  </si>
  <si>
    <t xml:space="preserve">ООО Уренгой-Сваркон </t>
  </si>
  <si>
    <t>172/2024/ГС/СМУ от 25.07.2024</t>
  </si>
  <si>
    <t xml:space="preserve"> аренда ЗУ    </t>
  </si>
  <si>
    <t>б/н от  10.07.2024</t>
  </si>
  <si>
    <t>б/н от  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</si>
</sst>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_-* #,##0.00\ _₽_-;\-* #,##0.00\ _₽_-;_-* &quot;-&quot;??\ _₽_-;_-@_-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6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4" fontId="8" fillId="0" borderId="17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/>
    </xf>
    <xf numFmtId="14" fontId="8" fillId="3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166" fontId="11" fillId="2" borderId="17" xfId="0" applyNumberFormat="1" applyFont="1" applyFill="1" applyBorder="1" applyAlignment="1">
      <alignment vertical="center" wrapText="1"/>
    </xf>
    <xf numFmtId="166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167" fontId="10" fillId="0" borderId="17" xfId="0" applyNumberFormat="1" applyFont="1" applyBorder="1" applyAlignment="1">
      <alignment vertical="center" wrapText="1"/>
    </xf>
    <xf numFmtId="167" fontId="10" fillId="2" borderId="17" xfId="0" applyNumberFormat="1" applyFont="1" applyFill="1" applyBorder="1" applyAlignment="1">
      <alignment vertical="center" wrapText="1"/>
    </xf>
    <xf numFmtId="2" fontId="10" fillId="2" borderId="17" xfId="0" applyNumberFormat="1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/>
    </xf>
    <xf numFmtId="167" fontId="10" fillId="2" borderId="1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vertical="center" wrapText="1"/>
    </xf>
    <xf numFmtId="0" fontId="6" fillId="0" borderId="12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0" fontId="6" fillId="0" borderId="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%20%20&#1076;&#1083;&#1103;%20&#1086;&#1090;&#1095;&#1077;&#1090;&#1072;%20%20&#1058;&#10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ЛЬ "/>
    </sheetNames>
    <sheetDataSet>
      <sheetData sheetId="0">
        <row r="3">
          <cell r="E3">
            <v>45478</v>
          </cell>
          <cell r="F3" t="str">
            <v>регистрация права</v>
          </cell>
        </row>
        <row r="4">
          <cell r="E4">
            <v>45485</v>
          </cell>
        </row>
        <row r="5">
          <cell r="E5">
            <v>45488</v>
          </cell>
          <cell r="F5" t="str">
            <v xml:space="preserve">ГПХ </v>
          </cell>
        </row>
        <row r="6">
          <cell r="E6">
            <v>45489</v>
          </cell>
        </row>
        <row r="7">
          <cell r="F7" t="str">
            <v>оказание услуг по проведению неразрушающего контроля  качества сварных соединений</v>
          </cell>
        </row>
        <row r="8">
          <cell r="E8">
            <v>45495</v>
          </cell>
        </row>
        <row r="9">
          <cell r="E9">
            <v>45495</v>
          </cell>
        </row>
        <row r="10">
          <cell r="E10">
            <v>45495</v>
          </cell>
        </row>
        <row r="11">
          <cell r="E11">
            <v>45495</v>
          </cell>
        </row>
        <row r="12">
          <cell r="E12">
            <v>45495</v>
          </cell>
        </row>
        <row r="13">
          <cell r="E13">
            <v>45498</v>
          </cell>
        </row>
        <row r="14">
          <cell r="E14">
            <v>45498</v>
          </cell>
        </row>
        <row r="15">
          <cell r="E15">
            <v>45498</v>
          </cell>
        </row>
        <row r="16">
          <cell r="E16">
            <v>45498</v>
          </cell>
        </row>
        <row r="17">
          <cell r="E17">
            <v>45498</v>
          </cell>
        </row>
        <row r="18">
          <cell r="E18">
            <v>45504</v>
          </cell>
        </row>
        <row r="19">
          <cell r="E19">
            <v>45504</v>
          </cell>
        </row>
        <row r="20">
          <cell r="E20">
            <v>45504</v>
          </cell>
        </row>
        <row r="21">
          <cell r="E21">
            <v>45504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tabSelected="1" topLeftCell="A7" zoomScale="48" zoomScaleNormal="48" workbookViewId="0">
      <selection activeCell="AB26" sqref="AB26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4.7109375" style="1" customWidth="1"/>
    <col min="16" max="16" width="54.28515625" style="1" customWidth="1"/>
    <col min="17" max="17" width="17.7109375" style="2" customWidth="1"/>
    <col min="18" max="18" width="28.28515625" style="1" customWidth="1"/>
    <col min="19" max="19" width="19.28515625" style="3" customWidth="1"/>
    <col min="20" max="20" width="25.5703125" style="4" customWidth="1"/>
    <col min="21" max="21" width="56.42578125" style="1" customWidth="1"/>
    <col min="22" max="22" width="62.140625" style="1" customWidth="1"/>
    <col min="23" max="25" width="9.140625" style="1" hidden="1" customWidth="1"/>
    <col min="26" max="26" width="23.85546875" style="1" customWidth="1"/>
    <col min="27" max="16384" width="9.140625" style="1"/>
  </cols>
  <sheetData>
    <row r="1" spans="1:22" x14ac:dyDescent="0.25">
      <c r="A1" s="17" t="s">
        <v>39</v>
      </c>
      <c r="R1" s="64" t="s">
        <v>0</v>
      </c>
      <c r="S1" s="64"/>
      <c r="T1" s="64"/>
      <c r="U1" s="64"/>
      <c r="V1" s="64"/>
    </row>
    <row r="2" spans="1:22" x14ac:dyDescent="0.25">
      <c r="R2" s="64" t="s">
        <v>1</v>
      </c>
      <c r="S2" s="64"/>
      <c r="T2" s="64"/>
      <c r="U2" s="64"/>
      <c r="V2" s="64"/>
    </row>
    <row r="3" spans="1:22" x14ac:dyDescent="0.25">
      <c r="R3" s="64" t="s">
        <v>2</v>
      </c>
      <c r="S3" s="64"/>
      <c r="T3" s="64"/>
      <c r="U3" s="64"/>
      <c r="V3" s="64"/>
    </row>
    <row r="4" spans="1:22" s="5" customFormat="1" ht="15.75" x14ac:dyDescent="0.25">
      <c r="Q4" s="6"/>
      <c r="R4" s="7"/>
      <c r="S4" s="7"/>
      <c r="T4" s="7"/>
      <c r="U4" s="7"/>
      <c r="V4" s="7"/>
    </row>
    <row r="5" spans="1:22" s="5" customFormat="1" ht="15.75" x14ac:dyDescent="0.25">
      <c r="G5" s="65" t="s">
        <v>3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7"/>
    </row>
    <row r="6" spans="1:22" s="5" customFormat="1" ht="15.75" x14ac:dyDescent="0.25">
      <c r="G6" s="65" t="s">
        <v>4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7"/>
    </row>
    <row r="7" spans="1:22" s="5" customFormat="1" ht="15.75" x14ac:dyDescent="0.25">
      <c r="G7" s="65" t="s">
        <v>5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7"/>
    </row>
    <row r="8" spans="1:22" s="5" customFormat="1" ht="48.75" customHeight="1" x14ac:dyDescent="0.25">
      <c r="G8" s="66" t="s">
        <v>48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/>
      <c r="V8" s="7"/>
    </row>
    <row r="9" spans="1:22" s="5" customFormat="1" ht="30" customHeight="1" x14ac:dyDescent="0.25">
      <c r="A9" s="38" t="s">
        <v>6</v>
      </c>
      <c r="B9" s="38" t="s">
        <v>7</v>
      </c>
      <c r="C9" s="69" t="s">
        <v>8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  <c r="P9" s="53" t="s">
        <v>9</v>
      </c>
      <c r="Q9" s="50" t="s">
        <v>10</v>
      </c>
      <c r="R9" s="47" t="s">
        <v>11</v>
      </c>
      <c r="S9" s="44" t="s">
        <v>12</v>
      </c>
      <c r="T9" s="41" t="s">
        <v>13</v>
      </c>
      <c r="U9" s="38" t="s">
        <v>14</v>
      </c>
      <c r="V9" s="38" t="s">
        <v>15</v>
      </c>
    </row>
    <row r="10" spans="1:22" s="5" customFormat="1" ht="15" customHeight="1" x14ac:dyDescent="0.25">
      <c r="A10" s="39"/>
      <c r="B10" s="39"/>
      <c r="C10" s="53" t="s">
        <v>16</v>
      </c>
      <c r="D10" s="58"/>
      <c r="E10" s="58"/>
      <c r="F10" s="58"/>
      <c r="G10" s="58"/>
      <c r="H10" s="58"/>
      <c r="I10" s="58"/>
      <c r="J10" s="58"/>
      <c r="K10" s="58"/>
      <c r="L10" s="58"/>
      <c r="M10" s="59"/>
      <c r="N10" s="53" t="s">
        <v>17</v>
      </c>
      <c r="O10" s="55"/>
      <c r="P10" s="39"/>
      <c r="Q10" s="51"/>
      <c r="R10" s="48"/>
      <c r="S10" s="45"/>
      <c r="T10" s="42"/>
      <c r="U10" s="39"/>
      <c r="V10" s="39"/>
    </row>
    <row r="11" spans="1:22" s="5" customFormat="1" ht="15" customHeight="1" x14ac:dyDescent="0.25">
      <c r="A11" s="39"/>
      <c r="B11" s="39"/>
      <c r="C11" s="53" t="s">
        <v>18</v>
      </c>
      <c r="D11" s="58"/>
      <c r="E11" s="58"/>
      <c r="F11" s="58"/>
      <c r="G11" s="58"/>
      <c r="H11" s="58"/>
      <c r="I11" s="58"/>
      <c r="J11" s="58"/>
      <c r="K11" s="58"/>
      <c r="L11" s="59"/>
      <c r="M11" s="38" t="s">
        <v>19</v>
      </c>
      <c r="N11" s="56"/>
      <c r="O11" s="57"/>
      <c r="P11" s="39"/>
      <c r="Q11" s="51"/>
      <c r="R11" s="48"/>
      <c r="S11" s="45"/>
      <c r="T11" s="42"/>
      <c r="U11" s="39"/>
      <c r="V11" s="39"/>
    </row>
    <row r="12" spans="1:22" s="5" customFormat="1" ht="32.25" customHeight="1" x14ac:dyDescent="0.25">
      <c r="A12" s="39"/>
      <c r="B12" s="39"/>
      <c r="C12" s="53" t="s">
        <v>20</v>
      </c>
      <c r="D12" s="58"/>
      <c r="E12" s="59"/>
      <c r="F12" s="53" t="s">
        <v>21</v>
      </c>
      <c r="G12" s="58"/>
      <c r="H12" s="59"/>
      <c r="I12" s="53" t="s">
        <v>22</v>
      </c>
      <c r="J12" s="59"/>
      <c r="K12" s="53" t="s">
        <v>23</v>
      </c>
      <c r="L12" s="59"/>
      <c r="M12" s="39"/>
      <c r="N12" s="38" t="s">
        <v>24</v>
      </c>
      <c r="O12" s="38" t="s">
        <v>25</v>
      </c>
      <c r="P12" s="39"/>
      <c r="Q12" s="51"/>
      <c r="R12" s="48"/>
      <c r="S12" s="45"/>
      <c r="T12" s="42"/>
      <c r="U12" s="39"/>
      <c r="V12" s="39"/>
    </row>
    <row r="13" spans="1:22" s="5" customFormat="1" ht="108" customHeight="1" x14ac:dyDescent="0.25">
      <c r="A13" s="40"/>
      <c r="B13" s="40"/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33</v>
      </c>
      <c r="K13" s="8" t="s">
        <v>34</v>
      </c>
      <c r="L13" s="8" t="s">
        <v>35</v>
      </c>
      <c r="M13" s="40"/>
      <c r="N13" s="40"/>
      <c r="O13" s="40"/>
      <c r="P13" s="54"/>
      <c r="Q13" s="52"/>
      <c r="R13" s="49"/>
      <c r="S13" s="46"/>
      <c r="T13" s="43"/>
      <c r="U13" s="40"/>
      <c r="V13" s="40"/>
    </row>
    <row r="14" spans="1:22" s="11" customFormat="1" ht="15.7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0">
        <v>19</v>
      </c>
      <c r="T14" s="10">
        <v>20</v>
      </c>
      <c r="U14" s="9">
        <v>21</v>
      </c>
      <c r="V14" s="9">
        <v>22</v>
      </c>
    </row>
    <row r="15" spans="1:22" s="11" customFormat="1" ht="33" customHeight="1" x14ac:dyDescent="0.25">
      <c r="A15" s="61" t="s">
        <v>41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3"/>
    </row>
    <row r="16" spans="1:22" s="11" customFormat="1" ht="33" customHeight="1" x14ac:dyDescent="0.25">
      <c r="A16" s="18">
        <v>1</v>
      </c>
      <c r="B16" s="32">
        <f>'[1]ИЮЛЬ '!E3</f>
        <v>45478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 t="s">
        <v>36</v>
      </c>
      <c r="O16" s="19">
        <v>0</v>
      </c>
      <c r="P16" s="18" t="str">
        <f>'[1]ИЮЛЬ '!F3</f>
        <v>регистрация права</v>
      </c>
      <c r="Q16" s="20">
        <v>90</v>
      </c>
      <c r="R16" s="27" t="s">
        <v>37</v>
      </c>
      <c r="S16" s="21">
        <v>0.43</v>
      </c>
      <c r="T16" s="33">
        <f t="shared" ref="T16:T24" si="0">Q16*S16</f>
        <v>38.700000000000003</v>
      </c>
      <c r="U16" s="18" t="s">
        <v>42</v>
      </c>
      <c r="V16" s="18" t="s">
        <v>49</v>
      </c>
    </row>
    <row r="17" spans="1:24" s="11" customFormat="1" ht="109.5" customHeight="1" x14ac:dyDescent="0.25">
      <c r="A17" s="18">
        <v>2</v>
      </c>
      <c r="B17" s="32">
        <f>'[1]ИЮЛЬ '!E4</f>
        <v>45485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 t="s">
        <v>36</v>
      </c>
      <c r="O17" s="27">
        <v>0</v>
      </c>
      <c r="P17" s="18" t="s">
        <v>59</v>
      </c>
      <c r="Q17" s="20">
        <v>99</v>
      </c>
      <c r="R17" s="27" t="s">
        <v>37</v>
      </c>
      <c r="S17" s="21">
        <v>0.43</v>
      </c>
      <c r="T17" s="34">
        <f t="shared" si="0"/>
        <v>42.57</v>
      </c>
      <c r="U17" s="18" t="s">
        <v>43</v>
      </c>
      <c r="V17" s="18" t="s">
        <v>50</v>
      </c>
    </row>
    <row r="18" spans="1:24" s="11" customFormat="1" ht="40.5" customHeight="1" x14ac:dyDescent="0.25">
      <c r="A18" s="18">
        <v>3</v>
      </c>
      <c r="B18" s="32">
        <f>'[1]ИЮЛЬ '!E5</f>
        <v>45488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 t="s">
        <v>36</v>
      </c>
      <c r="O18" s="27">
        <v>0</v>
      </c>
      <c r="P18" s="18" t="str">
        <f>'[1]ИЮЛЬ '!F5</f>
        <v xml:space="preserve">ГПХ </v>
      </c>
      <c r="Q18" s="27">
        <v>54.04</v>
      </c>
      <c r="R18" s="27" t="s">
        <v>37</v>
      </c>
      <c r="S18" s="21">
        <v>0.43</v>
      </c>
      <c r="T18" s="35">
        <f>Q18*S18</f>
        <v>23.237199999999998</v>
      </c>
      <c r="U18" s="18" t="s">
        <v>44</v>
      </c>
      <c r="V18" s="18" t="s">
        <v>51</v>
      </c>
    </row>
    <row r="19" spans="1:24" s="11" customFormat="1" ht="61.5" customHeight="1" x14ac:dyDescent="0.25">
      <c r="A19" s="18">
        <v>4</v>
      </c>
      <c r="B19" s="32">
        <f>'[1]ИЮЛЬ '!E6</f>
        <v>45489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 t="s">
        <v>36</v>
      </c>
      <c r="O19" s="27">
        <v>0</v>
      </c>
      <c r="P19" s="18" t="s">
        <v>59</v>
      </c>
      <c r="Q19" s="20">
        <v>99</v>
      </c>
      <c r="R19" s="27" t="s">
        <v>37</v>
      </c>
      <c r="S19" s="21">
        <v>0.43</v>
      </c>
      <c r="T19" s="35">
        <f t="shared" si="0"/>
        <v>42.57</v>
      </c>
      <c r="U19" s="18" t="s">
        <v>45</v>
      </c>
      <c r="V19" s="18" t="s">
        <v>52</v>
      </c>
    </row>
    <row r="20" spans="1:24" s="11" customFormat="1" ht="80.25" customHeight="1" x14ac:dyDescent="0.25">
      <c r="A20" s="18">
        <v>5</v>
      </c>
      <c r="B20" s="32">
        <f>'[1]ИЮЛЬ '!E13</f>
        <v>45498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 t="s">
        <v>36</v>
      </c>
      <c r="O20" s="27">
        <v>0</v>
      </c>
      <c r="P20" s="18" t="s">
        <v>59</v>
      </c>
      <c r="Q20" s="20">
        <v>69.84</v>
      </c>
      <c r="R20" s="27" t="s">
        <v>40</v>
      </c>
      <c r="S20" s="21">
        <v>0.43</v>
      </c>
      <c r="T20" s="35">
        <f t="shared" si="0"/>
        <v>30.031200000000002</v>
      </c>
      <c r="U20" s="18" t="s">
        <v>43</v>
      </c>
      <c r="V20" s="18" t="s">
        <v>53</v>
      </c>
    </row>
    <row r="21" spans="1:24" s="11" customFormat="1" ht="61.5" customHeight="1" x14ac:dyDescent="0.25">
      <c r="A21" s="18">
        <v>6</v>
      </c>
      <c r="B21" s="32">
        <f>'[1]ИЮЛЬ '!E14</f>
        <v>45498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 t="s">
        <v>36</v>
      </c>
      <c r="O21" s="27">
        <v>0</v>
      </c>
      <c r="P21" s="18" t="s">
        <v>59</v>
      </c>
      <c r="Q21" s="20">
        <v>69.84</v>
      </c>
      <c r="R21" s="27" t="s">
        <v>40</v>
      </c>
      <c r="S21" s="21">
        <v>0.43</v>
      </c>
      <c r="T21" s="35">
        <f t="shared" si="0"/>
        <v>30.031200000000002</v>
      </c>
      <c r="U21" s="18" t="s">
        <v>43</v>
      </c>
      <c r="V21" s="18" t="s">
        <v>54</v>
      </c>
    </row>
    <row r="22" spans="1:24" s="11" customFormat="1" ht="57.75" customHeight="1" x14ac:dyDescent="0.25">
      <c r="A22" s="18">
        <v>7</v>
      </c>
      <c r="B22" s="32">
        <f>'[1]ИЮЛЬ '!E15</f>
        <v>45498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 t="s">
        <v>36</v>
      </c>
      <c r="O22" s="27">
        <v>0</v>
      </c>
      <c r="P22" s="18" t="s">
        <v>59</v>
      </c>
      <c r="Q22" s="20">
        <v>69.84</v>
      </c>
      <c r="R22" s="27" t="s">
        <v>40</v>
      </c>
      <c r="S22" s="21">
        <v>0.43</v>
      </c>
      <c r="T22" s="35">
        <f t="shared" si="0"/>
        <v>30.031200000000002</v>
      </c>
      <c r="U22" s="18" t="s">
        <v>43</v>
      </c>
      <c r="V22" s="18" t="s">
        <v>55</v>
      </c>
    </row>
    <row r="23" spans="1:24" s="11" customFormat="1" ht="63" customHeight="1" x14ac:dyDescent="0.25">
      <c r="A23" s="18">
        <v>8</v>
      </c>
      <c r="B23" s="32">
        <f>'[1]ИЮЛЬ '!E16</f>
        <v>45498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 t="s">
        <v>36</v>
      </c>
      <c r="O23" s="27">
        <v>0</v>
      </c>
      <c r="P23" s="18" t="s">
        <v>59</v>
      </c>
      <c r="Q23" s="27">
        <v>47.33</v>
      </c>
      <c r="R23" s="27" t="s">
        <v>40</v>
      </c>
      <c r="S23" s="21">
        <v>0.43</v>
      </c>
      <c r="T23" s="33">
        <f>Q23*S23</f>
        <v>20.351900000000001</v>
      </c>
      <c r="U23" s="18" t="s">
        <v>43</v>
      </c>
      <c r="V23" s="18" t="s">
        <v>56</v>
      </c>
    </row>
    <row r="24" spans="1:24" s="11" customFormat="1" ht="70.5" customHeight="1" x14ac:dyDescent="0.25">
      <c r="A24" s="18">
        <v>9</v>
      </c>
      <c r="B24" s="32">
        <f>'[1]ИЮЛЬ '!E17</f>
        <v>45498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 t="s">
        <v>36</v>
      </c>
      <c r="O24" s="27">
        <v>0</v>
      </c>
      <c r="P24" s="18" t="s">
        <v>59</v>
      </c>
      <c r="Q24" s="20">
        <v>99</v>
      </c>
      <c r="R24" s="27" t="s">
        <v>40</v>
      </c>
      <c r="S24" s="21">
        <v>0.43</v>
      </c>
      <c r="T24" s="33">
        <f t="shared" si="0"/>
        <v>42.57</v>
      </c>
      <c r="U24" s="18" t="s">
        <v>43</v>
      </c>
      <c r="V24" s="18" t="s">
        <v>57</v>
      </c>
    </row>
    <row r="25" spans="1:24" s="11" customFormat="1" ht="50.25" customHeight="1" x14ac:dyDescent="0.25">
      <c r="A25" s="18">
        <v>10</v>
      </c>
      <c r="B25" s="32">
        <f>'[1]ИЮЛЬ '!E18</f>
        <v>45504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 t="s">
        <v>36</v>
      </c>
      <c r="O25" s="27">
        <v>0</v>
      </c>
      <c r="P25" s="18" t="s">
        <v>59</v>
      </c>
      <c r="Q25" s="27">
        <v>24.05</v>
      </c>
      <c r="R25" s="27" t="s">
        <v>37</v>
      </c>
      <c r="S25" s="21">
        <v>0.43</v>
      </c>
      <c r="T25" s="33">
        <f>Q25*S25</f>
        <v>10.3415</v>
      </c>
      <c r="U25" s="18" t="s">
        <v>46</v>
      </c>
      <c r="V25" s="18" t="s">
        <v>58</v>
      </c>
    </row>
    <row r="26" spans="1:24" s="11" customFormat="1" ht="90.75" customHeight="1" x14ac:dyDescent="0.25">
      <c r="A26" s="18">
        <v>11</v>
      </c>
      <c r="B26" s="32">
        <f>'[1]ИЮЛЬ '!E20</f>
        <v>45504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 t="s">
        <v>36</v>
      </c>
      <c r="O26" s="27">
        <v>0</v>
      </c>
      <c r="P26" s="18" t="s">
        <v>61</v>
      </c>
      <c r="Q26" s="27">
        <v>0.03</v>
      </c>
      <c r="R26" s="27" t="s">
        <v>37</v>
      </c>
      <c r="S26" s="22">
        <v>1</v>
      </c>
      <c r="T26" s="33">
        <f>Q26*S26</f>
        <v>0.03</v>
      </c>
      <c r="U26" s="18" t="s">
        <v>47</v>
      </c>
      <c r="V26" s="18" t="s">
        <v>60</v>
      </c>
    </row>
    <row r="27" spans="1:24" s="11" customFormat="1" ht="175.5" customHeight="1" x14ac:dyDescent="0.25">
      <c r="A27" s="18">
        <v>12</v>
      </c>
      <c r="B27" s="32">
        <f>'[1]ИЮЛЬ '!E21</f>
        <v>45504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 t="s">
        <v>36</v>
      </c>
      <c r="O27" s="27">
        <v>0</v>
      </c>
      <c r="P27" s="18" t="s">
        <v>61</v>
      </c>
      <c r="Q27" s="27">
        <v>0.03</v>
      </c>
      <c r="R27" s="27" t="s">
        <v>37</v>
      </c>
      <c r="S27" s="22">
        <v>1</v>
      </c>
      <c r="T27" s="33">
        <f>Q27*S27</f>
        <v>0.03</v>
      </c>
      <c r="U27" s="18" t="s">
        <v>47</v>
      </c>
      <c r="V27" s="18" t="s">
        <v>60</v>
      </c>
    </row>
    <row r="28" spans="1:24" s="5" customFormat="1" ht="23.25" customHeight="1" x14ac:dyDescent="0.3">
      <c r="A28" s="60" t="s">
        <v>38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</row>
    <row r="29" spans="1:24" s="5" customFormat="1" ht="237.75" customHeight="1" x14ac:dyDescent="0.25">
      <c r="A29" s="30">
        <v>13</v>
      </c>
      <c r="B29" s="31">
        <v>45498</v>
      </c>
      <c r="C29" s="5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 t="s">
        <v>36</v>
      </c>
      <c r="O29" s="27">
        <v>0</v>
      </c>
      <c r="P29" s="26" t="str">
        <f>'[1]ИЮЛЬ '!F7</f>
        <v>оказание услуг по проведению неразрушающего контроля  качества сварных соединений</v>
      </c>
      <c r="Q29" s="18">
        <v>3642.33</v>
      </c>
      <c r="R29" s="27" t="s">
        <v>37</v>
      </c>
      <c r="S29" s="22">
        <v>0.43</v>
      </c>
      <c r="T29" s="20">
        <f t="shared" ref="T29:T34" si="1">Q29*S29</f>
        <v>1566.2019</v>
      </c>
      <c r="U29" s="28" t="s">
        <v>62</v>
      </c>
      <c r="V29" s="36" t="s">
        <v>63</v>
      </c>
    </row>
    <row r="30" spans="1:24" s="5" customFormat="1" ht="140.25" customHeight="1" x14ac:dyDescent="0.25">
      <c r="A30" s="24">
        <v>14</v>
      </c>
      <c r="B30" s="25">
        <f>'[1]ИЮЛЬ '!E8</f>
        <v>45495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 t="s">
        <v>36</v>
      </c>
      <c r="O30" s="19">
        <v>0</v>
      </c>
      <c r="P30" s="23" t="s">
        <v>64</v>
      </c>
      <c r="Q30" s="18">
        <v>0.05</v>
      </c>
      <c r="R30" s="27" t="s">
        <v>37</v>
      </c>
      <c r="S30" s="22">
        <v>1</v>
      </c>
      <c r="T30" s="37">
        <f t="shared" si="1"/>
        <v>0.05</v>
      </c>
      <c r="U30" s="23" t="s">
        <v>47</v>
      </c>
      <c r="V30" s="23" t="s">
        <v>65</v>
      </c>
      <c r="W30" s="15">
        <v>45418</v>
      </c>
      <c r="X30" s="14">
        <v>45415</v>
      </c>
    </row>
    <row r="31" spans="1:24" s="5" customFormat="1" ht="150.75" customHeight="1" x14ac:dyDescent="0.25">
      <c r="A31" s="24">
        <v>15</v>
      </c>
      <c r="B31" s="25">
        <f>'[1]ИЮЛЬ '!E9</f>
        <v>45495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 t="s">
        <v>36</v>
      </c>
      <c r="O31" s="19">
        <v>0</v>
      </c>
      <c r="P31" s="29" t="s">
        <v>64</v>
      </c>
      <c r="Q31" s="27">
        <v>0.06</v>
      </c>
      <c r="R31" s="19" t="s">
        <v>37</v>
      </c>
      <c r="S31" s="22">
        <v>1</v>
      </c>
      <c r="T31" s="37">
        <f t="shared" si="1"/>
        <v>0.06</v>
      </c>
      <c r="U31" s="23" t="s">
        <v>47</v>
      </c>
      <c r="V31" s="29" t="s">
        <v>65</v>
      </c>
      <c r="W31" s="14">
        <v>45390</v>
      </c>
      <c r="X31" s="14">
        <v>45415</v>
      </c>
    </row>
    <row r="32" spans="1:24" s="5" customFormat="1" ht="105" customHeight="1" x14ac:dyDescent="0.25">
      <c r="A32" s="24">
        <v>16</v>
      </c>
      <c r="B32" s="25">
        <f>'[1]ИЮЛЬ '!E10</f>
        <v>45495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 t="s">
        <v>36</v>
      </c>
      <c r="O32" s="19">
        <v>0</v>
      </c>
      <c r="P32" s="29" t="s">
        <v>64</v>
      </c>
      <c r="Q32" s="27">
        <v>0.28000000000000003</v>
      </c>
      <c r="R32" s="19" t="s">
        <v>37</v>
      </c>
      <c r="S32" s="22">
        <v>1</v>
      </c>
      <c r="T32" s="37">
        <f t="shared" si="1"/>
        <v>0.28000000000000003</v>
      </c>
      <c r="U32" s="23" t="s">
        <v>47</v>
      </c>
      <c r="V32" s="23" t="s">
        <v>66</v>
      </c>
      <c r="W32" s="16" t="s">
        <v>39</v>
      </c>
      <c r="X32" s="16">
        <v>45419</v>
      </c>
    </row>
    <row r="33" spans="1:24" s="5" customFormat="1" ht="126.75" customHeight="1" x14ac:dyDescent="0.25">
      <c r="A33" s="24">
        <v>17</v>
      </c>
      <c r="B33" s="25">
        <f>'[1]ИЮЛЬ '!E11</f>
        <v>45495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 t="s">
        <v>36</v>
      </c>
      <c r="O33" s="19">
        <v>0</v>
      </c>
      <c r="P33" s="29" t="s">
        <v>64</v>
      </c>
      <c r="Q33" s="27">
        <v>0.06</v>
      </c>
      <c r="R33" s="19" t="s">
        <v>37</v>
      </c>
      <c r="S33" s="22">
        <v>1</v>
      </c>
      <c r="T33" s="37">
        <f t="shared" si="1"/>
        <v>0.06</v>
      </c>
      <c r="U33" s="23" t="s">
        <v>47</v>
      </c>
      <c r="V33" s="29" t="s">
        <v>65</v>
      </c>
      <c r="W33" s="14">
        <v>45419</v>
      </c>
      <c r="X33" s="14">
        <v>45419</v>
      </c>
    </row>
    <row r="34" spans="1:24" s="5" customFormat="1" ht="93" x14ac:dyDescent="0.25">
      <c r="A34" s="24">
        <v>18</v>
      </c>
      <c r="B34" s="31">
        <f>'[1]ИЮЛЬ '!E12</f>
        <v>45495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 t="s">
        <v>36</v>
      </c>
      <c r="O34" s="27">
        <v>0</v>
      </c>
      <c r="P34" s="29" t="s">
        <v>64</v>
      </c>
      <c r="Q34" s="27">
        <v>0.6</v>
      </c>
      <c r="R34" s="27" t="s">
        <v>37</v>
      </c>
      <c r="S34" s="22">
        <v>1</v>
      </c>
      <c r="T34" s="37">
        <f t="shared" si="1"/>
        <v>0.6</v>
      </c>
      <c r="U34" s="29" t="s">
        <v>47</v>
      </c>
      <c r="V34" s="29" t="s">
        <v>65</v>
      </c>
    </row>
    <row r="35" spans="1:24" s="5" customFormat="1" ht="124.5" customHeight="1" x14ac:dyDescent="0.25">
      <c r="A35" s="24">
        <v>19</v>
      </c>
      <c r="B35" s="31">
        <f>'[1]ИЮЛЬ '!$E$19</f>
        <v>45504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 t="s">
        <v>36</v>
      </c>
      <c r="O35" s="27">
        <v>0</v>
      </c>
      <c r="P35" s="29" t="s">
        <v>64</v>
      </c>
      <c r="Q35" s="27">
        <v>0.22</v>
      </c>
      <c r="R35" s="27" t="s">
        <v>37</v>
      </c>
      <c r="S35" s="22">
        <v>1</v>
      </c>
      <c r="T35" s="27">
        <f t="shared" ref="T35" si="2">Q35*S35</f>
        <v>0.22</v>
      </c>
      <c r="U35" s="29" t="s">
        <v>47</v>
      </c>
      <c r="V35" s="29" t="s">
        <v>60</v>
      </c>
    </row>
    <row r="36" spans="1:24" s="5" customFormat="1" ht="15.75" x14ac:dyDescent="0.25">
      <c r="Q36" s="6"/>
      <c r="S36" s="12"/>
      <c r="T36" s="13"/>
    </row>
    <row r="37" spans="1:24" s="5" customFormat="1" ht="15.75" x14ac:dyDescent="0.25">
      <c r="Q37" s="6"/>
      <c r="S37" s="12"/>
      <c r="T37" s="13"/>
    </row>
    <row r="38" spans="1:24" s="5" customFormat="1" ht="15.75" x14ac:dyDescent="0.25">
      <c r="Q38" s="6"/>
      <c r="S38" s="12"/>
      <c r="T38" s="13"/>
    </row>
    <row r="39" spans="1:24" s="5" customFormat="1" ht="15.75" x14ac:dyDescent="0.25">
      <c r="Q39" s="6"/>
      <c r="S39" s="12"/>
      <c r="T39" s="13"/>
    </row>
    <row r="40" spans="1:24" s="5" customFormat="1" ht="15.75" x14ac:dyDescent="0.25">
      <c r="Q40" s="6"/>
      <c r="S40" s="12"/>
      <c r="T40" s="13"/>
    </row>
    <row r="41" spans="1:24" s="5" customFormat="1" ht="15.75" x14ac:dyDescent="0.25">
      <c r="Q41" s="6"/>
      <c r="S41" s="12"/>
      <c r="T41" s="13"/>
    </row>
    <row r="42" spans="1:24" s="5" customFormat="1" ht="15.75" x14ac:dyDescent="0.25">
      <c r="Q42" s="6"/>
      <c r="S42" s="12"/>
      <c r="T42" s="13"/>
    </row>
    <row r="43" spans="1:24" s="5" customFormat="1" ht="15.75" x14ac:dyDescent="0.25">
      <c r="Q43" s="6"/>
      <c r="S43" s="12"/>
      <c r="T43" s="13"/>
    </row>
    <row r="44" spans="1:24" s="5" customFormat="1" ht="15.75" x14ac:dyDescent="0.25">
      <c r="Q44" s="6"/>
      <c r="S44" s="12"/>
      <c r="T44" s="13"/>
    </row>
    <row r="45" spans="1:24" s="5" customFormat="1" ht="15.75" x14ac:dyDescent="0.25">
      <c r="Q45" s="6"/>
      <c r="S45" s="12"/>
      <c r="T45" s="13"/>
    </row>
    <row r="46" spans="1:24" s="5" customFormat="1" ht="15.75" x14ac:dyDescent="0.25">
      <c r="Q46" s="6"/>
      <c r="S46" s="12"/>
      <c r="T46" s="13"/>
    </row>
    <row r="47" spans="1:24" s="5" customFormat="1" ht="15.75" x14ac:dyDescent="0.25">
      <c r="Q47" s="6"/>
      <c r="S47" s="12"/>
      <c r="T47" s="13"/>
    </row>
    <row r="48" spans="1:24" s="5" customFormat="1" ht="15.75" x14ac:dyDescent="0.25">
      <c r="Q48" s="6"/>
      <c r="S48" s="12"/>
      <c r="T48" s="13"/>
    </row>
    <row r="49" spans="17:20" s="5" customFormat="1" ht="15.75" x14ac:dyDescent="0.25">
      <c r="Q49" s="6"/>
      <c r="S49" s="12"/>
      <c r="T49" s="13"/>
    </row>
    <row r="50" spans="17:20" s="5" customFormat="1" ht="15.75" x14ac:dyDescent="0.25">
      <c r="Q50" s="6"/>
      <c r="S50" s="12"/>
      <c r="T50" s="13"/>
    </row>
    <row r="51" spans="17:20" s="5" customFormat="1" ht="15.75" x14ac:dyDescent="0.25">
      <c r="Q51" s="6"/>
      <c r="S51" s="12"/>
      <c r="T51" s="13"/>
    </row>
    <row r="52" spans="17:20" s="5" customFormat="1" ht="15.75" x14ac:dyDescent="0.25">
      <c r="Q52" s="6"/>
      <c r="S52" s="12"/>
      <c r="T52" s="13"/>
    </row>
    <row r="53" spans="17:20" s="5" customFormat="1" ht="15.75" x14ac:dyDescent="0.25">
      <c r="Q53" s="6"/>
      <c r="S53" s="12"/>
      <c r="T53" s="13"/>
    </row>
    <row r="54" spans="17:20" s="5" customFormat="1" ht="15.75" x14ac:dyDescent="0.25">
      <c r="Q54" s="6"/>
      <c r="S54" s="12"/>
      <c r="T54" s="13"/>
    </row>
    <row r="55" spans="17:20" s="5" customFormat="1" ht="15.75" x14ac:dyDescent="0.25">
      <c r="Q55" s="6"/>
      <c r="S55" s="12"/>
      <c r="T55" s="13"/>
    </row>
    <row r="56" spans="17:20" s="5" customFormat="1" ht="15.75" x14ac:dyDescent="0.25">
      <c r="Q56" s="6"/>
      <c r="S56" s="12"/>
      <c r="T56" s="13"/>
    </row>
    <row r="57" spans="17:20" s="5" customFormat="1" ht="15.75" x14ac:dyDescent="0.25">
      <c r="Q57" s="6"/>
      <c r="S57" s="12"/>
      <c r="T57" s="13"/>
    </row>
    <row r="58" spans="17:20" s="5" customFormat="1" ht="15.75" x14ac:dyDescent="0.25">
      <c r="Q58" s="6"/>
      <c r="S58" s="12"/>
      <c r="T58" s="13"/>
    </row>
    <row r="59" spans="17:20" s="5" customFormat="1" ht="15.75" x14ac:dyDescent="0.25">
      <c r="Q59" s="6"/>
      <c r="S59" s="12"/>
      <c r="T59" s="13"/>
    </row>
    <row r="60" spans="17:20" s="5" customFormat="1" ht="15.75" x14ac:dyDescent="0.25">
      <c r="Q60" s="6"/>
      <c r="S60" s="12"/>
      <c r="T60" s="13"/>
    </row>
    <row r="61" spans="17:20" s="5" customFormat="1" ht="15.75" x14ac:dyDescent="0.25">
      <c r="Q61" s="6"/>
      <c r="S61" s="12"/>
      <c r="T61" s="13"/>
    </row>
    <row r="62" spans="17:20" s="5" customFormat="1" ht="15.75" x14ac:dyDescent="0.25">
      <c r="Q62" s="6"/>
      <c r="S62" s="12"/>
      <c r="T62" s="13"/>
    </row>
    <row r="63" spans="17:20" s="5" customFormat="1" ht="15.75" x14ac:dyDescent="0.25">
      <c r="Q63" s="6"/>
      <c r="S63" s="12"/>
      <c r="T63" s="13"/>
    </row>
    <row r="64" spans="17:20" s="5" customFormat="1" ht="15.75" x14ac:dyDescent="0.25">
      <c r="Q64" s="6"/>
      <c r="S64" s="12"/>
      <c r="T64" s="13"/>
    </row>
    <row r="65" spans="17:20" s="5" customFormat="1" ht="15.75" x14ac:dyDescent="0.25">
      <c r="Q65" s="6"/>
      <c r="S65" s="12"/>
      <c r="T65" s="13"/>
    </row>
    <row r="66" spans="17:20" s="5" customFormat="1" ht="15.75" x14ac:dyDescent="0.25">
      <c r="Q66" s="6"/>
      <c r="S66" s="12"/>
      <c r="T66" s="13"/>
    </row>
    <row r="67" spans="17:20" s="5" customFormat="1" ht="15.75" x14ac:dyDescent="0.25">
      <c r="Q67" s="6"/>
      <c r="S67" s="12"/>
      <c r="T67" s="13"/>
    </row>
    <row r="68" spans="17:20" s="5" customFormat="1" ht="15.75" x14ac:dyDescent="0.25">
      <c r="Q68" s="6"/>
      <c r="S68" s="12"/>
      <c r="T68" s="13"/>
    </row>
    <row r="69" spans="17:20" s="5" customFormat="1" ht="15.75" x14ac:dyDescent="0.25">
      <c r="Q69" s="6"/>
      <c r="S69" s="12"/>
      <c r="T69" s="13"/>
    </row>
    <row r="70" spans="17:20" s="5" customFormat="1" ht="15.75" x14ac:dyDescent="0.25">
      <c r="Q70" s="6"/>
      <c r="S70" s="12"/>
      <c r="T70" s="13"/>
    </row>
    <row r="71" spans="17:20" s="5" customFormat="1" ht="15.75" x14ac:dyDescent="0.25">
      <c r="Q71" s="6"/>
      <c r="S71" s="12"/>
      <c r="T71" s="13"/>
    </row>
    <row r="72" spans="17:20" s="5" customFormat="1" ht="15.75" x14ac:dyDescent="0.25">
      <c r="Q72" s="6"/>
      <c r="S72" s="12"/>
      <c r="T72" s="13"/>
    </row>
    <row r="73" spans="17:20" s="5" customFormat="1" ht="15.75" x14ac:dyDescent="0.25">
      <c r="Q73" s="6"/>
      <c r="S73" s="12"/>
      <c r="T73" s="13"/>
    </row>
    <row r="74" spans="17:20" s="5" customFormat="1" ht="15.75" x14ac:dyDescent="0.25">
      <c r="Q74" s="6"/>
      <c r="S74" s="12"/>
      <c r="T74" s="13"/>
    </row>
    <row r="75" spans="17:20" s="5" customFormat="1" ht="15.75" x14ac:dyDescent="0.25">
      <c r="Q75" s="6"/>
      <c r="S75" s="12"/>
      <c r="T75" s="13"/>
    </row>
    <row r="76" spans="17:20" s="5" customFormat="1" ht="15.75" x14ac:dyDescent="0.25">
      <c r="Q76" s="6"/>
      <c r="S76" s="12"/>
      <c r="T76" s="13"/>
    </row>
    <row r="77" spans="17:20" s="5" customFormat="1" ht="15.75" x14ac:dyDescent="0.25">
      <c r="Q77" s="6"/>
      <c r="S77" s="12"/>
      <c r="T77" s="13"/>
    </row>
    <row r="78" spans="17:20" s="5" customFormat="1" ht="15.75" x14ac:dyDescent="0.25">
      <c r="Q78" s="6"/>
      <c r="S78" s="12"/>
      <c r="T78" s="13"/>
    </row>
    <row r="79" spans="17:20" s="5" customFormat="1" ht="15.75" x14ac:dyDescent="0.25">
      <c r="Q79" s="6"/>
      <c r="S79" s="12"/>
      <c r="T79" s="13"/>
    </row>
    <row r="80" spans="17:20" s="5" customFormat="1" ht="15.75" x14ac:dyDescent="0.25">
      <c r="Q80" s="6"/>
      <c r="S80" s="12"/>
      <c r="T80" s="13"/>
    </row>
    <row r="81" spans="17:20" s="5" customFormat="1" ht="15.75" x14ac:dyDescent="0.25">
      <c r="Q81" s="6"/>
      <c r="S81" s="12"/>
      <c r="T81" s="13"/>
    </row>
    <row r="82" spans="17:20" s="5" customFormat="1" ht="15.75" x14ac:dyDescent="0.25">
      <c r="Q82" s="6"/>
      <c r="S82" s="12"/>
      <c r="T82" s="13"/>
    </row>
    <row r="83" spans="17:20" s="5" customFormat="1" ht="15.75" x14ac:dyDescent="0.25">
      <c r="Q83" s="6"/>
      <c r="S83" s="12"/>
      <c r="T83" s="13"/>
    </row>
    <row r="84" spans="17:20" s="5" customFormat="1" ht="15.75" x14ac:dyDescent="0.25">
      <c r="Q84" s="6"/>
      <c r="S84" s="12"/>
      <c r="T84" s="13"/>
    </row>
    <row r="85" spans="17:20" s="5" customFormat="1" ht="15.75" x14ac:dyDescent="0.25">
      <c r="Q85" s="6"/>
      <c r="S85" s="12"/>
      <c r="T85" s="13"/>
    </row>
    <row r="86" spans="17:20" s="5" customFormat="1" ht="15.75" x14ac:dyDescent="0.25">
      <c r="Q86" s="6"/>
      <c r="S86" s="12"/>
      <c r="T86" s="13"/>
    </row>
    <row r="87" spans="17:20" s="5" customFormat="1" ht="15.75" x14ac:dyDescent="0.25">
      <c r="Q87" s="6"/>
      <c r="S87" s="12"/>
      <c r="T87" s="13"/>
    </row>
    <row r="88" spans="17:20" s="5" customFormat="1" ht="15.75" x14ac:dyDescent="0.25">
      <c r="Q88" s="6"/>
      <c r="S88" s="12"/>
      <c r="T88" s="13"/>
    </row>
  </sheetData>
  <mergeCells count="29">
    <mergeCell ref="A28:V28"/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Q9:Q13"/>
    <mergeCell ref="P9:P13"/>
    <mergeCell ref="N10:O11"/>
    <mergeCell ref="M11:M13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2024</vt:lpstr>
      <vt:lpstr>'ИЮЛЬ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2024-08-07T14:20:52Z</cp:lastPrinted>
  <dcterms:created xsi:type="dcterms:W3CDTF">2024-05-31T12:46:35Z</dcterms:created>
  <dcterms:modified xsi:type="dcterms:W3CDTF">2024-08-08T09:45:11Z</dcterms:modified>
</cp:coreProperties>
</file>