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4\08 август  ТГ\"/>
    </mc:Choice>
  </mc:AlternateContent>
  <bookViews>
    <workbookView xWindow="0" yWindow="0" windowWidth="28800" windowHeight="12300"/>
  </bookViews>
  <sheets>
    <sheet name="АВГУСТ 2024" sheetId="1" r:id="rId1"/>
  </sheets>
  <definedNames>
    <definedName name="_xlnm.Print_Area" localSheetId="0">'АВГУСТ 2024'!$A$1:$Y$33</definedName>
  </definedNames>
  <calcPr calcId="162913"/>
</workbook>
</file>

<file path=xl/calcChain.xml><?xml version="1.0" encoding="utf-8"?>
<calcChain xmlns="http://schemas.openxmlformats.org/spreadsheetml/2006/main">
  <c r="T39" i="1" l="1"/>
  <c r="T38" i="1"/>
  <c r="T37" i="1"/>
  <c r="T30" i="1"/>
  <c r="T29" i="1"/>
  <c r="T36" i="1"/>
  <c r="T27" i="1" l="1"/>
  <c r="T26" i="1"/>
  <c r="T25" i="1"/>
  <c r="T24" i="1"/>
  <c r="T23" i="1"/>
  <c r="T22" i="1"/>
  <c r="T20" i="1"/>
  <c r="T19" i="1"/>
  <c r="T18" i="1"/>
  <c r="T17" i="1"/>
  <c r="T16" i="1"/>
  <c r="T21" i="1"/>
  <c r="T34" i="1" l="1"/>
  <c r="T33" i="1"/>
  <c r="T32" i="1"/>
  <c r="T31" i="1"/>
  <c r="T35" i="1" l="1"/>
</calcChain>
</file>

<file path=xl/sharedStrings.xml><?xml version="1.0" encoding="utf-8"?>
<sst xmlns="http://schemas.openxmlformats.org/spreadsheetml/2006/main" count="135" uniqueCount="94">
  <si>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</si>
  <si>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</si>
  <si>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</si>
  <si>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</si>
  <si>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</si>
  <si>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</si>
  <si>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</si>
  <si>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</si>
  <si>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</si>
  <si>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</si>
  <si>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</si>
  <si>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</si>
  <si>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</si>
  <si>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</si>
  <si>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</si>
  <si>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</si>
  <si>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</si>
  <si>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</si>
  <si>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</si>
  <si>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</si>
  <si>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</si>
  <si>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</si>
  <si>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</si>
  <si>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</si>
  <si>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</si>
  <si>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</si>
  <si>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</si>
  <si>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</si>
  <si>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</si>
  <si>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</si>
  <si>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</si>
  <si>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</si>
  <si>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</si>
  <si>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</si>
  <si>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</si>
  <si>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</si>
  <si>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</si>
  <si>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>усл.ед.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</si>
  <si>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</si>
  <si>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 xml:space="preserve"> </t>
  </si>
  <si>
    <t>шт.</t>
  </si>
  <si>
    <t xml:space="preserve"> Приобретение электроэнергии, вспомогательные материалы</t>
  </si>
  <si>
    <t>Администрация города Новый Уренгой, Департамент имущественных и жилищных отношений</t>
  </si>
  <si>
    <t xml:space="preserve">ООО Прада </t>
  </si>
  <si>
    <t>ИП Швец СИ</t>
  </si>
  <si>
    <t xml:space="preserve">ООО Инжинерные наружные сети </t>
  </si>
  <si>
    <t>Tr000878378 от 15.08.2024</t>
  </si>
  <si>
    <t>Tr000878360 от 15.08.2024</t>
  </si>
  <si>
    <t>345/2024 от 24.07.2024</t>
  </si>
  <si>
    <t>7//14 от 29.07.2024</t>
  </si>
  <si>
    <t>11пд/2024-ИНС 29.08.2024</t>
  </si>
  <si>
    <t>поставка товара (запасные части к автомобилю)</t>
  </si>
  <si>
    <t>поставка товара ( фланцевые опоры освещения)</t>
  </si>
  <si>
    <t xml:space="preserve">ПАО  СофтЛайн </t>
  </si>
  <si>
    <t xml:space="preserve">ИБП ФОРВАРД Н 10000 </t>
  </si>
  <si>
    <t>Батарейный модуль для ИБП, 20*9</t>
  </si>
  <si>
    <t>Карта SNMP DA807</t>
  </si>
  <si>
    <t>Салазки для ИБП 2U 19" 800мм</t>
  </si>
  <si>
    <t>Cabeus PDU-32-10S-10C19-8C13-B-T, Блок розеток</t>
  </si>
  <si>
    <r>
      <t xml:space="preserve">по трубопроводам АО "НОВО-УРЕНГОЙМЕЖРАЙГАЗ"  </t>
    </r>
    <r>
      <rPr>
        <b/>
        <i/>
        <u/>
        <sz val="14"/>
        <color theme="1"/>
        <rFont val="Times New Roman"/>
        <family val="1"/>
        <charset val="204"/>
      </rPr>
      <t>за  АВГУСТ  2024 г.</t>
    </r>
  </si>
  <si>
    <t>Передача права на использование
версии 4.x программного обеспечения
ПАК ViPNet Coordinator HW50 A 4.x</t>
  </si>
  <si>
    <t>Сертификат активации сервиса
совместной технической поддержки ПАК
ViPNet Coordinator HW10 4.x (платформа
HW10 F1)</t>
  </si>
  <si>
    <t>Дистрибутив ПО ПАК ViPNet Coordinator
HW50 A 4.x (+unlim)</t>
  </si>
  <si>
    <t>компрессорное масло</t>
  </si>
  <si>
    <t>смазка  ЛИТОЛ -24</t>
  </si>
  <si>
    <t>ОООЦифровые технологии</t>
  </si>
  <si>
    <t xml:space="preserve">ИП Замятин А.Н. </t>
  </si>
  <si>
    <t>ООО ТЕХНОКОМ</t>
  </si>
  <si>
    <t>ООО ЯМАЛ</t>
  </si>
  <si>
    <t xml:space="preserve">ООО Стройтелеком </t>
  </si>
  <si>
    <t xml:space="preserve">ПАО ЛК ЕВРОПЛАН </t>
  </si>
  <si>
    <t>ИП Хисматуллина Эльвира Рашитовна</t>
  </si>
  <si>
    <t>Лицензионный(Лицензия на право использования ПО «КриптоАРМ ГОСТ» )</t>
  </si>
  <si>
    <t>Аренда З/У</t>
  </si>
  <si>
    <t>оказание услуг по ремонту и обслуживанию газовых котельных</t>
  </si>
  <si>
    <t>оказание услуг (техподдержка ГЛОНАСС)</t>
  </si>
  <si>
    <t>поставка товара (кабельная продукция,  лицензии)</t>
  </si>
  <si>
    <t xml:space="preserve">лизинг дизельного оборудования </t>
  </si>
  <si>
    <t xml:space="preserve">работы по оформлению пакета документов для подачи в Росреестр </t>
  </si>
  <si>
    <t xml:space="preserve">Договор аренды земельного участка 89 11 050302 323 </t>
  </si>
  <si>
    <t xml:space="preserve">Аренда земельного участка с кад. № 89:11:010102:588 под ГРПШ </t>
  </si>
  <si>
    <t>Аренда земельного участка кад. 89:11:010302:430, площадью 3 кв.м под ГРПШ</t>
  </si>
  <si>
    <t>поставка товара                                                   ( молоко)</t>
  </si>
  <si>
    <t>113495 от 05.08.2024</t>
  </si>
  <si>
    <t>НУ-251-24 от 02.08.2024</t>
  </si>
  <si>
    <t>531/2024 от 16.08.2024</t>
  </si>
  <si>
    <t>12--08--2024 от 12.08.2024</t>
  </si>
  <si>
    <t>НУ-259-24 от 15.08.2024</t>
  </si>
  <si>
    <t>НУ-255-24 от 01.08.2004</t>
  </si>
  <si>
    <t>НУ-24 от 02.08.2024</t>
  </si>
  <si>
    <t>24-Я/АОНУМРГ от 02.08.2024</t>
  </si>
  <si>
    <t>01/08-08/24 от 01.08.2024</t>
  </si>
  <si>
    <t>2024-26 от 14.08.2024</t>
  </si>
  <si>
    <t>АА059813735 от 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</si>
</sst>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р_."/>
    <numFmt numFmtId="165" formatCode="_-* #,##0.00_р_._-;\-* #,##0.00_р_._-;_-* \-??_р_._-;_-@_-"/>
    <numFmt numFmtId="166" formatCode="_-* #,##0.00\ _₽_-;\-* #,##0.00\ _₽_-;_-* \-??\ _₽_-;_-@_-"/>
    <numFmt numFmtId="167" formatCode="_-* #,##0.00\ _₽_-;\-* #,##0.00\ _₽_-;_-* &quot;-&quot;??\ _₽_-;_-@_-"/>
  </numFmts>
  <fonts count="1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4" fontId="6" fillId="0" borderId="17" xfId="0" applyNumberFormat="1" applyFont="1" applyBorder="1" applyAlignment="1">
      <alignment horizontal="center" vertical="center"/>
    </xf>
    <xf numFmtId="14" fontId="6" fillId="0" borderId="17" xfId="0" applyNumberFormat="1" applyFont="1" applyBorder="1" applyAlignment="1">
      <alignment horizontal="center"/>
    </xf>
    <xf numFmtId="14" fontId="6" fillId="3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2" fontId="8" fillId="2" borderId="17" xfId="0" applyNumberFormat="1" applyFont="1" applyFill="1" applyBorder="1" applyAlignment="1">
      <alignment horizontal="center" vertical="center" wrapText="1"/>
    </xf>
    <xf numFmtId="166" fontId="9" fillId="2" borderId="17" xfId="0" applyNumberFormat="1" applyFont="1" applyFill="1" applyBorder="1" applyAlignment="1">
      <alignment vertical="center" wrapText="1"/>
    </xf>
    <xf numFmtId="166" fontId="9" fillId="2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67" fontId="8" fillId="0" borderId="17" xfId="0" applyNumberFormat="1" applyFont="1" applyBorder="1" applyAlignment="1">
      <alignment vertical="center" wrapText="1"/>
    </xf>
    <xf numFmtId="167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17" fontId="9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wrapText="1"/>
    </xf>
    <xf numFmtId="0" fontId="14" fillId="2" borderId="17" xfId="0" applyNumberFormat="1" applyFont="1" applyFill="1" applyBorder="1" applyAlignment="1">
      <alignment horizontal="center" vertical="center" wrapText="1"/>
    </xf>
    <xf numFmtId="2" fontId="14" fillId="2" borderId="17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0" fontId="14" fillId="0" borderId="17" xfId="0" applyNumberFormat="1" applyFont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 wrapText="1"/>
    </xf>
    <xf numFmtId="167" fontId="8" fillId="0" borderId="17" xfId="0" applyNumberFormat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14" fontId="10" fillId="2" borderId="17" xfId="0" applyNumberFormat="1" applyFont="1" applyFill="1" applyBorder="1" applyAlignment="1">
      <alignment horizontal="center" vertical="center"/>
    </xf>
    <xf numFmtId="14" fontId="10" fillId="2" borderId="21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2" fontId="8" fillId="2" borderId="21" xfId="0" applyNumberFormat="1" applyFont="1" applyFill="1" applyBorder="1" applyAlignment="1">
      <alignment horizontal="center" vertical="center" wrapText="1"/>
    </xf>
    <xf numFmtId="14" fontId="9" fillId="2" borderId="17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center"/>
    </xf>
    <xf numFmtId="165" fontId="8" fillId="0" borderId="17" xfId="0" applyNumberFormat="1" applyFont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15" fillId="0" borderId="0" xfId="0" applyNumberFormat="1" applyFont="1" applyAlignment="1">
      <alignment horizont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top" wrapText="1"/>
    </xf>
    <xf numFmtId="0" fontId="15" fillId="0" borderId="2" xfId="0" applyNumberFormat="1" applyFont="1" applyBorder="1" applyAlignment="1">
      <alignment horizontal="center" vertical="top" wrapText="1"/>
    </xf>
    <xf numFmtId="0" fontId="15" fillId="0" borderId="3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6"/>
  <sheetViews>
    <sheetView tabSelected="1" zoomScale="55" zoomScaleNormal="55" workbookViewId="0">
      <selection activeCell="V35" sqref="V35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3.85546875" style="1" customWidth="1"/>
    <col min="10" max="10" width="10.85546875" style="1" customWidth="1"/>
    <col min="11" max="11" width="15.28515625" style="1" customWidth="1"/>
    <col min="12" max="12" width="14.140625" style="1" customWidth="1"/>
    <col min="13" max="13" width="16.140625" style="1" customWidth="1"/>
    <col min="14" max="14" width="16.42578125" style="1" customWidth="1"/>
    <col min="15" max="15" width="14.7109375" style="1" customWidth="1"/>
    <col min="16" max="16" width="54.28515625" style="1" customWidth="1"/>
    <col min="17" max="17" width="17.7109375" style="2" customWidth="1"/>
    <col min="18" max="18" width="28.28515625" style="1" customWidth="1"/>
    <col min="19" max="19" width="19.28515625" style="3" customWidth="1"/>
    <col min="20" max="20" width="25.5703125" style="4" customWidth="1"/>
    <col min="21" max="21" width="56.42578125" style="1" customWidth="1"/>
    <col min="22" max="22" width="62.140625" style="1" customWidth="1"/>
    <col min="23" max="25" width="9.140625" style="1" hidden="1" customWidth="1"/>
    <col min="26" max="26" width="23.85546875" style="1" customWidth="1"/>
    <col min="27" max="16384" width="9.140625" style="1"/>
  </cols>
  <sheetData>
    <row r="1" spans="1:22" x14ac:dyDescent="0.25">
      <c r="A1" s="17" t="s">
        <v>39</v>
      </c>
      <c r="R1" s="59" t="s">
        <v>0</v>
      </c>
      <c r="S1" s="59"/>
      <c r="T1" s="59"/>
      <c r="U1" s="59"/>
      <c r="V1" s="59"/>
    </row>
    <row r="2" spans="1:22" x14ac:dyDescent="0.25">
      <c r="R2" s="59" t="s">
        <v>1</v>
      </c>
      <c r="S2" s="59"/>
      <c r="T2" s="59"/>
      <c r="U2" s="59"/>
      <c r="V2" s="59"/>
    </row>
    <row r="3" spans="1:22" x14ac:dyDescent="0.25">
      <c r="R3" s="59" t="s">
        <v>2</v>
      </c>
      <c r="S3" s="59"/>
      <c r="T3" s="59"/>
      <c r="U3" s="59"/>
      <c r="V3" s="59"/>
    </row>
    <row r="4" spans="1:22" s="5" customFormat="1" ht="15.75" x14ac:dyDescent="0.25">
      <c r="Q4" s="6"/>
      <c r="R4" s="7"/>
      <c r="S4" s="7"/>
      <c r="T4" s="7"/>
      <c r="U4" s="7"/>
      <c r="V4" s="7"/>
    </row>
    <row r="5" spans="1:22" s="5" customFormat="1" ht="19.5" x14ac:dyDescent="0.35">
      <c r="G5" s="60" t="s">
        <v>3</v>
      </c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7"/>
    </row>
    <row r="6" spans="1:22" s="5" customFormat="1" ht="19.5" x14ac:dyDescent="0.35">
      <c r="G6" s="60" t="s">
        <v>4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7"/>
    </row>
    <row r="7" spans="1:22" s="5" customFormat="1" ht="19.5" x14ac:dyDescent="0.35">
      <c r="G7" s="60" t="s">
        <v>5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7"/>
    </row>
    <row r="8" spans="1:22" s="5" customFormat="1" ht="48.75" customHeight="1" x14ac:dyDescent="0.25">
      <c r="G8" s="67" t="s">
        <v>59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/>
      <c r="V8" s="7"/>
    </row>
    <row r="9" spans="1:22" s="5" customFormat="1" ht="30" customHeight="1" x14ac:dyDescent="0.25">
      <c r="A9" s="61" t="s">
        <v>6</v>
      </c>
      <c r="B9" s="61" t="s">
        <v>7</v>
      </c>
      <c r="C9" s="70" t="s">
        <v>8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 s="64" t="s">
        <v>9</v>
      </c>
      <c r="Q9" s="73" t="s">
        <v>10</v>
      </c>
      <c r="R9" s="86" t="s">
        <v>11</v>
      </c>
      <c r="S9" s="83" t="s">
        <v>12</v>
      </c>
      <c r="T9" s="80" t="s">
        <v>13</v>
      </c>
      <c r="U9" s="61" t="s">
        <v>14</v>
      </c>
      <c r="V9" s="61" t="s">
        <v>15</v>
      </c>
    </row>
    <row r="10" spans="1:22" s="5" customFormat="1" ht="15" customHeight="1" x14ac:dyDescent="0.25">
      <c r="A10" s="62"/>
      <c r="B10" s="62"/>
      <c r="C10" s="64" t="s">
        <v>16</v>
      </c>
      <c r="D10" s="65"/>
      <c r="E10" s="65"/>
      <c r="F10" s="65"/>
      <c r="G10" s="65"/>
      <c r="H10" s="65"/>
      <c r="I10" s="65"/>
      <c r="J10" s="65"/>
      <c r="K10" s="65"/>
      <c r="L10" s="65"/>
      <c r="M10" s="66"/>
      <c r="N10" s="64" t="s">
        <v>17</v>
      </c>
      <c r="O10" s="77"/>
      <c r="P10" s="62"/>
      <c r="Q10" s="74"/>
      <c r="R10" s="87"/>
      <c r="S10" s="84"/>
      <c r="T10" s="81"/>
      <c r="U10" s="62"/>
      <c r="V10" s="62"/>
    </row>
    <row r="11" spans="1:22" s="5" customFormat="1" ht="15" customHeight="1" x14ac:dyDescent="0.25">
      <c r="A11" s="62"/>
      <c r="B11" s="62"/>
      <c r="C11" s="64" t="s">
        <v>18</v>
      </c>
      <c r="D11" s="65"/>
      <c r="E11" s="65"/>
      <c r="F11" s="65"/>
      <c r="G11" s="65"/>
      <c r="H11" s="65"/>
      <c r="I11" s="65"/>
      <c r="J11" s="65"/>
      <c r="K11" s="65"/>
      <c r="L11" s="66"/>
      <c r="M11" s="61" t="s">
        <v>19</v>
      </c>
      <c r="N11" s="78"/>
      <c r="O11" s="79"/>
      <c r="P11" s="62"/>
      <c r="Q11" s="74"/>
      <c r="R11" s="87"/>
      <c r="S11" s="84"/>
      <c r="T11" s="81"/>
      <c r="U11" s="62"/>
      <c r="V11" s="62"/>
    </row>
    <row r="12" spans="1:22" s="5" customFormat="1" ht="32.25" customHeight="1" x14ac:dyDescent="0.25">
      <c r="A12" s="62"/>
      <c r="B12" s="62"/>
      <c r="C12" s="64" t="s">
        <v>20</v>
      </c>
      <c r="D12" s="65"/>
      <c r="E12" s="66"/>
      <c r="F12" s="64" t="s">
        <v>21</v>
      </c>
      <c r="G12" s="65"/>
      <c r="H12" s="66"/>
      <c r="I12" s="64" t="s">
        <v>22</v>
      </c>
      <c r="J12" s="66"/>
      <c r="K12" s="64" t="s">
        <v>23</v>
      </c>
      <c r="L12" s="66"/>
      <c r="M12" s="62"/>
      <c r="N12" s="61" t="s">
        <v>24</v>
      </c>
      <c r="O12" s="61" t="s">
        <v>25</v>
      </c>
      <c r="P12" s="62"/>
      <c r="Q12" s="74"/>
      <c r="R12" s="87"/>
      <c r="S12" s="84"/>
      <c r="T12" s="81"/>
      <c r="U12" s="62"/>
      <c r="V12" s="62"/>
    </row>
    <row r="13" spans="1:22" s="5" customFormat="1" ht="108" customHeight="1" x14ac:dyDescent="0.25">
      <c r="A13" s="63"/>
      <c r="B13" s="63"/>
      <c r="C13" s="8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8" t="s">
        <v>31</v>
      </c>
      <c r="I13" s="8" t="s">
        <v>32</v>
      </c>
      <c r="J13" s="8" t="s">
        <v>33</v>
      </c>
      <c r="K13" s="8" t="s">
        <v>34</v>
      </c>
      <c r="L13" s="8" t="s">
        <v>35</v>
      </c>
      <c r="M13" s="63"/>
      <c r="N13" s="63"/>
      <c r="O13" s="63"/>
      <c r="P13" s="76"/>
      <c r="Q13" s="75"/>
      <c r="R13" s="88"/>
      <c r="S13" s="85"/>
      <c r="T13" s="82"/>
      <c r="U13" s="63"/>
      <c r="V13" s="63"/>
    </row>
    <row r="14" spans="1:22" s="11" customFormat="1" ht="15.75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0">
        <v>19</v>
      </c>
      <c r="T14" s="10">
        <v>20</v>
      </c>
      <c r="U14" s="9">
        <v>21</v>
      </c>
      <c r="V14" s="9">
        <v>22</v>
      </c>
    </row>
    <row r="15" spans="1:22" s="11" customFormat="1" ht="33" customHeight="1" x14ac:dyDescent="0.25">
      <c r="A15" s="56" t="s">
        <v>41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8"/>
    </row>
    <row r="16" spans="1:22" s="11" customFormat="1" ht="33" customHeight="1" x14ac:dyDescent="0.25">
      <c r="A16" s="89">
        <v>1</v>
      </c>
      <c r="B16" s="90">
        <v>45520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 t="s">
        <v>36</v>
      </c>
      <c r="O16" s="91">
        <v>0</v>
      </c>
      <c r="P16" s="25" t="s">
        <v>54</v>
      </c>
      <c r="Q16" s="34">
        <v>96.39</v>
      </c>
      <c r="R16" s="18" t="s">
        <v>40</v>
      </c>
      <c r="S16" s="33">
        <v>0.43</v>
      </c>
      <c r="T16" s="42">
        <f t="shared" ref="T16:T27" si="0">Q16*S16</f>
        <v>41.447699999999998</v>
      </c>
      <c r="U16" s="95" t="s">
        <v>53</v>
      </c>
      <c r="V16" s="96" t="s">
        <v>46</v>
      </c>
    </row>
    <row r="17" spans="1:24" s="11" customFormat="1" ht="33" customHeight="1" x14ac:dyDescent="0.25">
      <c r="A17" s="89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18" t="s">
        <v>55</v>
      </c>
      <c r="Q17" s="34">
        <v>77.739999999999995</v>
      </c>
      <c r="R17" s="18" t="s">
        <v>40</v>
      </c>
      <c r="S17" s="40">
        <v>0.43</v>
      </c>
      <c r="T17" s="42">
        <f t="shared" si="0"/>
        <v>33.428199999999997</v>
      </c>
      <c r="U17" s="95"/>
      <c r="V17" s="96"/>
    </row>
    <row r="18" spans="1:24" s="11" customFormat="1" ht="41.25" customHeight="1" x14ac:dyDescent="0.25">
      <c r="A18" s="89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18" t="s">
        <v>56</v>
      </c>
      <c r="Q18" s="34">
        <v>19.53</v>
      </c>
      <c r="R18" s="18" t="s">
        <v>40</v>
      </c>
      <c r="S18" s="40">
        <v>0.43</v>
      </c>
      <c r="T18" s="42">
        <f t="shared" si="0"/>
        <v>8.3978999999999999</v>
      </c>
      <c r="U18" s="95"/>
      <c r="V18" s="96"/>
    </row>
    <row r="19" spans="1:24" s="11" customFormat="1" ht="33" customHeight="1" x14ac:dyDescent="0.25">
      <c r="A19" s="89"/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18" t="s">
        <v>57</v>
      </c>
      <c r="Q19" s="34">
        <v>3.38</v>
      </c>
      <c r="R19" s="18" t="s">
        <v>40</v>
      </c>
      <c r="S19" s="40">
        <v>0.86</v>
      </c>
      <c r="T19" s="42">
        <f t="shared" si="0"/>
        <v>2.9068000000000001</v>
      </c>
      <c r="U19" s="95"/>
      <c r="V19" s="96"/>
    </row>
    <row r="20" spans="1:24" s="11" customFormat="1" ht="99.75" customHeight="1" x14ac:dyDescent="0.25">
      <c r="A20" s="89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39" t="s">
        <v>58</v>
      </c>
      <c r="Q20" s="34">
        <v>15.26</v>
      </c>
      <c r="R20" s="18" t="s">
        <v>40</v>
      </c>
      <c r="S20" s="40">
        <v>0.43</v>
      </c>
      <c r="T20" s="42">
        <f t="shared" si="0"/>
        <v>6.5617999999999999</v>
      </c>
      <c r="U20" s="95"/>
      <c r="V20" s="96"/>
    </row>
    <row r="21" spans="1:24" s="11" customFormat="1" ht="99.75" customHeight="1" x14ac:dyDescent="0.25">
      <c r="A21" s="97">
        <v>2</v>
      </c>
      <c r="B21" s="100">
        <v>45519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 t="s">
        <v>36</v>
      </c>
      <c r="O21" s="92">
        <v>0</v>
      </c>
      <c r="P21" s="25" t="s">
        <v>60</v>
      </c>
      <c r="Q21" s="34">
        <v>28.05</v>
      </c>
      <c r="R21" s="18" t="s">
        <v>40</v>
      </c>
      <c r="S21" s="21">
        <v>1</v>
      </c>
      <c r="T21" s="28">
        <f t="shared" si="0"/>
        <v>28.05</v>
      </c>
      <c r="U21" s="103" t="s">
        <v>53</v>
      </c>
      <c r="V21" s="105" t="s">
        <v>47</v>
      </c>
    </row>
    <row r="22" spans="1:24" s="11" customFormat="1" ht="99.75" customHeight="1" x14ac:dyDescent="0.25">
      <c r="A22" s="98"/>
      <c r="B22" s="101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39" t="s">
        <v>61</v>
      </c>
      <c r="Q22" s="34">
        <v>28.05</v>
      </c>
      <c r="R22" s="18" t="s">
        <v>40</v>
      </c>
      <c r="S22" s="21">
        <v>1</v>
      </c>
      <c r="T22" s="42">
        <f t="shared" si="0"/>
        <v>28.05</v>
      </c>
      <c r="U22" s="107"/>
      <c r="V22" s="108"/>
    </row>
    <row r="23" spans="1:24" s="11" customFormat="1" ht="99.75" customHeight="1" x14ac:dyDescent="0.25">
      <c r="A23" s="99"/>
      <c r="B23" s="102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39" t="s">
        <v>62</v>
      </c>
      <c r="Q23" s="34">
        <v>1.96</v>
      </c>
      <c r="R23" s="18" t="s">
        <v>40</v>
      </c>
      <c r="S23" s="21">
        <v>1</v>
      </c>
      <c r="T23" s="42">
        <f t="shared" si="0"/>
        <v>1.96</v>
      </c>
      <c r="U23" s="104"/>
      <c r="V23" s="106"/>
    </row>
    <row r="24" spans="1:24" s="11" customFormat="1" ht="47.25" customHeight="1" x14ac:dyDescent="0.25">
      <c r="A24" s="97">
        <v>3</v>
      </c>
      <c r="B24" s="100">
        <v>45509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 t="s">
        <v>36</v>
      </c>
      <c r="O24" s="92">
        <v>0</v>
      </c>
      <c r="P24" s="25" t="s">
        <v>63</v>
      </c>
      <c r="Q24" s="34">
        <v>73.75</v>
      </c>
      <c r="R24" s="18" t="s">
        <v>40</v>
      </c>
      <c r="S24" s="21">
        <v>0.43</v>
      </c>
      <c r="T24" s="28">
        <f t="shared" si="0"/>
        <v>31.712499999999999</v>
      </c>
      <c r="U24" s="103" t="s">
        <v>43</v>
      </c>
      <c r="V24" s="105" t="s">
        <v>48</v>
      </c>
    </row>
    <row r="25" spans="1:24" s="11" customFormat="1" ht="47.25" customHeight="1" x14ac:dyDescent="0.25">
      <c r="A25" s="99"/>
      <c r="B25" s="102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25" t="s">
        <v>64</v>
      </c>
      <c r="Q25" s="34">
        <v>7</v>
      </c>
      <c r="R25" s="18" t="s">
        <v>40</v>
      </c>
      <c r="S25" s="21">
        <v>0.43</v>
      </c>
      <c r="T25" s="28">
        <f t="shared" si="0"/>
        <v>3.01</v>
      </c>
      <c r="U25" s="104"/>
      <c r="V25" s="106"/>
    </row>
    <row r="26" spans="1:24" s="11" customFormat="1" ht="61.5" customHeight="1" x14ac:dyDescent="0.25">
      <c r="A26" s="18">
        <v>4</v>
      </c>
      <c r="B26" s="27">
        <v>45510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 t="s">
        <v>36</v>
      </c>
      <c r="O26" s="24">
        <v>0</v>
      </c>
      <c r="P26" s="25" t="s">
        <v>51</v>
      </c>
      <c r="Q26" s="34">
        <v>97.6</v>
      </c>
      <c r="R26" s="24" t="s">
        <v>37</v>
      </c>
      <c r="S26" s="21">
        <v>0.43</v>
      </c>
      <c r="T26" s="28">
        <f t="shared" si="0"/>
        <v>41.967999999999996</v>
      </c>
      <c r="U26" s="25" t="s">
        <v>44</v>
      </c>
      <c r="V26" s="31" t="s">
        <v>49</v>
      </c>
    </row>
    <row r="27" spans="1:24" s="11" customFormat="1" ht="91.5" customHeight="1" x14ac:dyDescent="0.35">
      <c r="A27" s="18">
        <v>5</v>
      </c>
      <c r="B27" s="27">
        <v>45533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 t="s">
        <v>36</v>
      </c>
      <c r="O27" s="24">
        <v>0</v>
      </c>
      <c r="P27" s="32" t="s">
        <v>52</v>
      </c>
      <c r="Q27" s="34">
        <v>890</v>
      </c>
      <c r="R27" s="24" t="s">
        <v>40</v>
      </c>
      <c r="S27" s="21">
        <v>0.34</v>
      </c>
      <c r="T27" s="28">
        <f t="shared" si="0"/>
        <v>302.60000000000002</v>
      </c>
      <c r="U27" s="25" t="s">
        <v>45</v>
      </c>
      <c r="V27" s="30" t="s">
        <v>50</v>
      </c>
    </row>
    <row r="28" spans="1:24" s="5" customFormat="1" ht="23.25" customHeight="1" x14ac:dyDescent="0.3">
      <c r="A28" s="55" t="s">
        <v>38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4" s="5" customFormat="1" ht="237.75" customHeight="1" x14ac:dyDescent="0.25">
      <c r="A29" s="26">
        <v>6</v>
      </c>
      <c r="B29" s="45">
        <v>45509</v>
      </c>
      <c r="C29" s="5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 t="s">
        <v>36</v>
      </c>
      <c r="O29" s="24">
        <v>0</v>
      </c>
      <c r="P29" s="36" t="s">
        <v>72</v>
      </c>
      <c r="Q29" s="20">
        <v>5.8</v>
      </c>
      <c r="R29" s="35" t="s">
        <v>37</v>
      </c>
      <c r="S29" s="22">
        <v>0.43</v>
      </c>
      <c r="T29" s="20">
        <f>Q29*S29</f>
        <v>2.4939999999999998</v>
      </c>
      <c r="U29" s="36" t="s">
        <v>65</v>
      </c>
      <c r="V29" s="49" t="s">
        <v>83</v>
      </c>
    </row>
    <row r="30" spans="1:24" s="5" customFormat="1" ht="140.25" customHeight="1" x14ac:dyDescent="0.25">
      <c r="A30" s="23">
        <v>7</v>
      </c>
      <c r="B30" s="45">
        <v>45511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 t="s">
        <v>36</v>
      </c>
      <c r="O30" s="19">
        <v>0</v>
      </c>
      <c r="P30" s="36" t="s">
        <v>73</v>
      </c>
      <c r="Q30" s="20">
        <v>0.01</v>
      </c>
      <c r="R30" s="35" t="s">
        <v>37</v>
      </c>
      <c r="S30" s="22">
        <v>1</v>
      </c>
      <c r="T30" s="29">
        <f>Q30*S30</f>
        <v>0.01</v>
      </c>
      <c r="U30" s="36" t="s">
        <v>42</v>
      </c>
      <c r="V30" s="37" t="s">
        <v>84</v>
      </c>
      <c r="W30" s="15">
        <v>45418</v>
      </c>
      <c r="X30" s="14">
        <v>45415</v>
      </c>
    </row>
    <row r="31" spans="1:24" s="5" customFormat="1" ht="150.75" customHeight="1" x14ac:dyDescent="0.25">
      <c r="A31" s="23">
        <v>8</v>
      </c>
      <c r="B31" s="45">
        <v>45520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 t="s">
        <v>36</v>
      </c>
      <c r="O31" s="19">
        <v>0</v>
      </c>
      <c r="P31" s="36" t="s">
        <v>74</v>
      </c>
      <c r="Q31" s="20">
        <v>901.81</v>
      </c>
      <c r="R31" s="35" t="s">
        <v>37</v>
      </c>
      <c r="S31" s="22">
        <v>1</v>
      </c>
      <c r="T31" s="29">
        <f t="shared" ref="T31:T34" si="1">Q31*S31</f>
        <v>901.81</v>
      </c>
      <c r="U31" s="36" t="s">
        <v>66</v>
      </c>
      <c r="V31" s="37" t="s">
        <v>85</v>
      </c>
      <c r="W31" s="14">
        <v>45390</v>
      </c>
      <c r="X31" s="14">
        <v>45415</v>
      </c>
    </row>
    <row r="32" spans="1:24" s="5" customFormat="1" ht="105" customHeight="1" x14ac:dyDescent="0.25">
      <c r="A32" s="23">
        <v>9</v>
      </c>
      <c r="B32" s="45">
        <v>45518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 t="s">
        <v>36</v>
      </c>
      <c r="O32" s="19">
        <v>0</v>
      </c>
      <c r="P32" s="43" t="s">
        <v>75</v>
      </c>
      <c r="Q32" s="20">
        <v>99</v>
      </c>
      <c r="R32" s="35" t="s">
        <v>37</v>
      </c>
      <c r="S32" s="22">
        <v>1</v>
      </c>
      <c r="T32" s="29">
        <f t="shared" si="1"/>
        <v>99</v>
      </c>
      <c r="U32" s="43" t="s">
        <v>67</v>
      </c>
      <c r="V32" s="44" t="s">
        <v>91</v>
      </c>
      <c r="W32" s="16" t="s">
        <v>39</v>
      </c>
      <c r="X32" s="16">
        <v>45419</v>
      </c>
    </row>
    <row r="33" spans="1:24" s="5" customFormat="1" ht="126.75" customHeight="1" x14ac:dyDescent="0.25">
      <c r="A33" s="23">
        <v>10</v>
      </c>
      <c r="B33" s="46">
        <v>45519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 t="s">
        <v>36</v>
      </c>
      <c r="O33" s="19">
        <v>0</v>
      </c>
      <c r="P33" s="43" t="s">
        <v>82</v>
      </c>
      <c r="Q33" s="20">
        <v>100</v>
      </c>
      <c r="R33" s="35" t="s">
        <v>37</v>
      </c>
      <c r="S33" s="22">
        <v>1</v>
      </c>
      <c r="T33" s="29">
        <f t="shared" si="1"/>
        <v>100</v>
      </c>
      <c r="U33" s="43" t="s">
        <v>68</v>
      </c>
      <c r="V33" s="44" t="s">
        <v>90</v>
      </c>
      <c r="W33" s="14">
        <v>45419</v>
      </c>
      <c r="X33" s="14">
        <v>45419</v>
      </c>
    </row>
    <row r="34" spans="1:24" s="5" customFormat="1" ht="46.5" x14ac:dyDescent="0.25">
      <c r="A34" s="47">
        <v>11</v>
      </c>
      <c r="B34" s="48">
        <v>45520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 t="s">
        <v>36</v>
      </c>
      <c r="O34" s="24">
        <v>0</v>
      </c>
      <c r="P34" s="36" t="s">
        <v>76</v>
      </c>
      <c r="Q34" s="50">
        <v>900</v>
      </c>
      <c r="R34" s="35" t="s">
        <v>37</v>
      </c>
      <c r="S34" s="22">
        <v>1</v>
      </c>
      <c r="T34" s="29">
        <f t="shared" si="1"/>
        <v>900</v>
      </c>
      <c r="U34" s="36" t="s">
        <v>69</v>
      </c>
      <c r="V34" s="37" t="s">
        <v>92</v>
      </c>
    </row>
    <row r="35" spans="1:24" s="5" customFormat="1" ht="124.5" customHeight="1" x14ac:dyDescent="0.25">
      <c r="A35" s="47">
        <v>12</v>
      </c>
      <c r="B35" s="48">
        <v>45533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 t="s">
        <v>36</v>
      </c>
      <c r="O35" s="24">
        <v>0</v>
      </c>
      <c r="P35" s="36" t="s">
        <v>77</v>
      </c>
      <c r="Q35" s="20">
        <v>3718.72</v>
      </c>
      <c r="R35" s="41" t="s">
        <v>37</v>
      </c>
      <c r="S35" s="22">
        <v>1</v>
      </c>
      <c r="T35" s="35">
        <f t="shared" ref="T35" si="2">Q35*S35</f>
        <v>3718.72</v>
      </c>
      <c r="U35" s="36" t="s">
        <v>70</v>
      </c>
      <c r="V35" s="37" t="s">
        <v>93</v>
      </c>
    </row>
    <row r="36" spans="1:24" s="5" customFormat="1" ht="69.75" x14ac:dyDescent="0.25">
      <c r="A36" s="38">
        <v>13</v>
      </c>
      <c r="B36" s="48">
        <v>45533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 t="s">
        <v>36</v>
      </c>
      <c r="O36" s="24">
        <v>0</v>
      </c>
      <c r="P36" s="36" t="s">
        <v>78</v>
      </c>
      <c r="Q36" s="20">
        <v>15.83</v>
      </c>
      <c r="R36" s="41" t="s">
        <v>37</v>
      </c>
      <c r="S36" s="22">
        <v>1</v>
      </c>
      <c r="T36" s="54">
        <f>Q36*S36</f>
        <v>15.83</v>
      </c>
      <c r="U36" s="36" t="s">
        <v>71</v>
      </c>
      <c r="V36" s="51" t="s">
        <v>86</v>
      </c>
    </row>
    <row r="37" spans="1:24" s="5" customFormat="1" ht="93" x14ac:dyDescent="0.35">
      <c r="A37" s="38">
        <v>14</v>
      </c>
      <c r="B37" s="48">
        <v>45533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 t="s">
        <v>36</v>
      </c>
      <c r="O37" s="24">
        <v>0</v>
      </c>
      <c r="P37" s="52" t="s">
        <v>79</v>
      </c>
      <c r="Q37" s="50">
        <v>0.02</v>
      </c>
      <c r="R37" s="41" t="s">
        <v>37</v>
      </c>
      <c r="S37" s="22">
        <v>1</v>
      </c>
      <c r="T37" s="54">
        <f>Q37*S37</f>
        <v>0.02</v>
      </c>
      <c r="U37" s="32" t="s">
        <v>42</v>
      </c>
      <c r="V37" s="53" t="s">
        <v>87</v>
      </c>
    </row>
    <row r="38" spans="1:24" s="5" customFormat="1" ht="93" x14ac:dyDescent="0.35">
      <c r="A38" s="38">
        <v>15</v>
      </c>
      <c r="B38" s="48">
        <v>45533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 t="s">
        <v>36</v>
      </c>
      <c r="O38" s="24">
        <v>0</v>
      </c>
      <c r="P38" s="32" t="s">
        <v>80</v>
      </c>
      <c r="Q38" s="20">
        <v>0.09</v>
      </c>
      <c r="R38" s="41" t="s">
        <v>37</v>
      </c>
      <c r="S38" s="22">
        <v>1</v>
      </c>
      <c r="T38" s="54">
        <f>Q38*S38</f>
        <v>0.09</v>
      </c>
      <c r="U38" s="32" t="s">
        <v>42</v>
      </c>
      <c r="V38" s="53" t="s">
        <v>88</v>
      </c>
    </row>
    <row r="39" spans="1:24" s="5" customFormat="1" ht="93" x14ac:dyDescent="0.35">
      <c r="A39" s="38">
        <v>16</v>
      </c>
      <c r="B39" s="48">
        <v>45533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 t="s">
        <v>36</v>
      </c>
      <c r="O39" s="24">
        <v>0</v>
      </c>
      <c r="P39" s="32" t="s">
        <v>81</v>
      </c>
      <c r="Q39" s="20">
        <v>0.01</v>
      </c>
      <c r="R39" s="41" t="s">
        <v>37</v>
      </c>
      <c r="S39" s="22">
        <v>1</v>
      </c>
      <c r="T39" s="54">
        <f>Q39*S39</f>
        <v>0.01</v>
      </c>
      <c r="U39" s="32" t="s">
        <v>42</v>
      </c>
      <c r="V39" s="53" t="s">
        <v>89</v>
      </c>
    </row>
    <row r="40" spans="1:24" s="5" customFormat="1" ht="15.75" x14ac:dyDescent="0.25">
      <c r="Q40" s="6"/>
      <c r="S40" s="12"/>
      <c r="T40" s="13"/>
    </row>
    <row r="41" spans="1:24" s="5" customFormat="1" ht="15.75" x14ac:dyDescent="0.25">
      <c r="Q41" s="6"/>
      <c r="S41" s="12"/>
      <c r="T41" s="13"/>
    </row>
    <row r="42" spans="1:24" s="5" customFormat="1" ht="15.75" x14ac:dyDescent="0.25">
      <c r="Q42" s="6"/>
      <c r="S42" s="12"/>
      <c r="T42" s="13"/>
    </row>
    <row r="43" spans="1:24" s="5" customFormat="1" ht="15.75" x14ac:dyDescent="0.25">
      <c r="Q43" s="6"/>
      <c r="S43" s="12"/>
      <c r="T43" s="13"/>
    </row>
    <row r="44" spans="1:24" s="5" customFormat="1" ht="15.75" x14ac:dyDescent="0.25">
      <c r="Q44" s="6"/>
      <c r="S44" s="12"/>
      <c r="T44" s="13"/>
    </row>
    <row r="45" spans="1:24" s="5" customFormat="1" ht="15.75" x14ac:dyDescent="0.25">
      <c r="Q45" s="6"/>
      <c r="S45" s="12"/>
      <c r="T45" s="13"/>
    </row>
    <row r="46" spans="1:24" s="5" customFormat="1" ht="15.75" x14ac:dyDescent="0.25">
      <c r="Q46" s="6"/>
      <c r="S46" s="12"/>
      <c r="T46" s="13"/>
    </row>
    <row r="47" spans="1:24" s="5" customFormat="1" ht="15.75" x14ac:dyDescent="0.25">
      <c r="Q47" s="6"/>
      <c r="S47" s="12"/>
      <c r="T47" s="13"/>
    </row>
    <row r="48" spans="1:24" s="5" customFormat="1" ht="15.75" x14ac:dyDescent="0.25">
      <c r="Q48" s="6"/>
      <c r="S48" s="12"/>
      <c r="T48" s="13"/>
    </row>
    <row r="49" spans="17:20" s="5" customFormat="1" ht="15.75" x14ac:dyDescent="0.25">
      <c r="Q49" s="6"/>
      <c r="S49" s="12"/>
      <c r="T49" s="13"/>
    </row>
    <row r="50" spans="17:20" s="5" customFormat="1" ht="15.75" x14ac:dyDescent="0.25">
      <c r="Q50" s="6"/>
      <c r="S50" s="12"/>
      <c r="T50" s="13"/>
    </row>
    <row r="51" spans="17:20" s="5" customFormat="1" ht="15.75" x14ac:dyDescent="0.25">
      <c r="Q51" s="6"/>
      <c r="S51" s="12"/>
      <c r="T51" s="13"/>
    </row>
    <row r="52" spans="17:20" s="5" customFormat="1" ht="15.75" x14ac:dyDescent="0.25">
      <c r="Q52" s="6"/>
      <c r="S52" s="12"/>
      <c r="T52" s="13"/>
    </row>
    <row r="53" spans="17:20" s="5" customFormat="1" ht="15.75" x14ac:dyDescent="0.25">
      <c r="Q53" s="6"/>
      <c r="S53" s="12"/>
      <c r="T53" s="13"/>
    </row>
    <row r="54" spans="17:20" s="5" customFormat="1" ht="15.75" x14ac:dyDescent="0.25">
      <c r="Q54" s="6"/>
      <c r="S54" s="12"/>
      <c r="T54" s="13"/>
    </row>
    <row r="55" spans="17:20" s="5" customFormat="1" ht="15.75" x14ac:dyDescent="0.25">
      <c r="Q55" s="6"/>
      <c r="S55" s="12"/>
      <c r="T55" s="13"/>
    </row>
    <row r="56" spans="17:20" s="5" customFormat="1" ht="15.75" x14ac:dyDescent="0.25">
      <c r="Q56" s="6"/>
      <c r="S56" s="12"/>
      <c r="T56" s="13"/>
    </row>
    <row r="57" spans="17:20" s="5" customFormat="1" ht="15.75" x14ac:dyDescent="0.25">
      <c r="Q57" s="6"/>
      <c r="S57" s="12"/>
      <c r="T57" s="13"/>
    </row>
    <row r="58" spans="17:20" s="5" customFormat="1" ht="15.75" x14ac:dyDescent="0.25">
      <c r="Q58" s="6"/>
      <c r="S58" s="12"/>
      <c r="T58" s="13"/>
    </row>
    <row r="59" spans="17:20" s="5" customFormat="1" ht="15.75" x14ac:dyDescent="0.25">
      <c r="Q59" s="6"/>
      <c r="S59" s="12"/>
      <c r="T59" s="13"/>
    </row>
    <row r="60" spans="17:20" s="5" customFormat="1" ht="15.75" x14ac:dyDescent="0.25">
      <c r="Q60" s="6"/>
      <c r="S60" s="12"/>
      <c r="T60" s="13"/>
    </row>
    <row r="61" spans="17:20" s="5" customFormat="1" ht="15.75" x14ac:dyDescent="0.25">
      <c r="Q61" s="6"/>
      <c r="S61" s="12"/>
      <c r="T61" s="13"/>
    </row>
    <row r="62" spans="17:20" s="5" customFormat="1" ht="15.75" x14ac:dyDescent="0.25">
      <c r="Q62" s="6"/>
      <c r="S62" s="12"/>
      <c r="T62" s="13"/>
    </row>
    <row r="63" spans="17:20" s="5" customFormat="1" ht="15.75" x14ac:dyDescent="0.25">
      <c r="Q63" s="6"/>
      <c r="S63" s="12"/>
      <c r="T63" s="13"/>
    </row>
    <row r="64" spans="17:20" s="5" customFormat="1" ht="15.75" x14ac:dyDescent="0.25">
      <c r="Q64" s="6"/>
      <c r="S64" s="12"/>
      <c r="T64" s="13"/>
    </row>
    <row r="65" spans="17:20" s="5" customFormat="1" ht="15.75" x14ac:dyDescent="0.25">
      <c r="Q65" s="6"/>
      <c r="S65" s="12"/>
      <c r="T65" s="13"/>
    </row>
    <row r="66" spans="17:20" s="5" customFormat="1" ht="15.75" x14ac:dyDescent="0.25">
      <c r="Q66" s="6"/>
      <c r="S66" s="12"/>
      <c r="T66" s="13"/>
    </row>
    <row r="67" spans="17:20" s="5" customFormat="1" ht="15.75" x14ac:dyDescent="0.25">
      <c r="Q67" s="6"/>
      <c r="S67" s="12"/>
      <c r="T67" s="13"/>
    </row>
    <row r="68" spans="17:20" s="5" customFormat="1" ht="15.75" x14ac:dyDescent="0.25">
      <c r="Q68" s="6"/>
      <c r="S68" s="12"/>
      <c r="T68" s="13"/>
    </row>
    <row r="69" spans="17:20" s="5" customFormat="1" ht="15.75" x14ac:dyDescent="0.25">
      <c r="Q69" s="6"/>
      <c r="S69" s="12"/>
      <c r="T69" s="13"/>
    </row>
    <row r="70" spans="17:20" s="5" customFormat="1" ht="15.75" x14ac:dyDescent="0.25">
      <c r="Q70" s="6"/>
      <c r="S70" s="12"/>
      <c r="T70" s="13"/>
    </row>
    <row r="71" spans="17:20" s="5" customFormat="1" ht="15.75" x14ac:dyDescent="0.25">
      <c r="Q71" s="6"/>
      <c r="S71" s="12"/>
      <c r="T71" s="13"/>
    </row>
    <row r="72" spans="17:20" s="5" customFormat="1" ht="15.75" x14ac:dyDescent="0.25">
      <c r="Q72" s="6"/>
      <c r="S72" s="12"/>
      <c r="T72" s="13"/>
    </row>
    <row r="73" spans="17:20" s="5" customFormat="1" ht="15.75" x14ac:dyDescent="0.25">
      <c r="Q73" s="6"/>
      <c r="S73" s="12"/>
      <c r="T73" s="13"/>
    </row>
    <row r="74" spans="17:20" s="5" customFormat="1" ht="15.75" x14ac:dyDescent="0.25">
      <c r="Q74" s="6"/>
      <c r="S74" s="12"/>
      <c r="T74" s="13"/>
    </row>
    <row r="75" spans="17:20" s="5" customFormat="1" ht="15.75" x14ac:dyDescent="0.25">
      <c r="Q75" s="6"/>
      <c r="S75" s="12"/>
      <c r="T75" s="13"/>
    </row>
    <row r="76" spans="17:20" s="5" customFormat="1" ht="15.75" x14ac:dyDescent="0.25">
      <c r="Q76" s="6"/>
      <c r="S76" s="12"/>
      <c r="T76" s="13"/>
    </row>
    <row r="77" spans="17:20" s="5" customFormat="1" ht="15.75" x14ac:dyDescent="0.25">
      <c r="Q77" s="6"/>
      <c r="S77" s="12"/>
      <c r="T77" s="13"/>
    </row>
    <row r="78" spans="17:20" s="5" customFormat="1" ht="15.75" x14ac:dyDescent="0.25">
      <c r="Q78" s="6"/>
      <c r="S78" s="12"/>
      <c r="T78" s="13"/>
    </row>
    <row r="79" spans="17:20" s="5" customFormat="1" ht="15.75" x14ac:dyDescent="0.25">
      <c r="Q79" s="6"/>
      <c r="S79" s="12"/>
      <c r="T79" s="13"/>
    </row>
    <row r="80" spans="17:20" s="5" customFormat="1" ht="15.75" x14ac:dyDescent="0.25">
      <c r="Q80" s="6"/>
      <c r="S80" s="12"/>
      <c r="T80" s="13"/>
    </row>
    <row r="81" spans="17:20" s="5" customFormat="1" ht="15.75" x14ac:dyDescent="0.25">
      <c r="Q81" s="6"/>
      <c r="S81" s="12"/>
      <c r="T81" s="13"/>
    </row>
    <row r="82" spans="17:20" s="5" customFormat="1" ht="15.75" x14ac:dyDescent="0.25">
      <c r="Q82" s="6"/>
      <c r="S82" s="12"/>
      <c r="T82" s="13"/>
    </row>
    <row r="83" spans="17:20" s="5" customFormat="1" ht="15.75" x14ac:dyDescent="0.25">
      <c r="Q83" s="6"/>
      <c r="S83" s="12"/>
      <c r="T83" s="13"/>
    </row>
    <row r="84" spans="17:20" s="5" customFormat="1" ht="15.75" x14ac:dyDescent="0.25">
      <c r="Q84" s="6"/>
      <c r="S84" s="12"/>
      <c r="T84" s="13"/>
    </row>
    <row r="85" spans="17:20" s="5" customFormat="1" ht="15.75" x14ac:dyDescent="0.25">
      <c r="Q85" s="6"/>
      <c r="S85" s="12"/>
      <c r="T85" s="13"/>
    </row>
    <row r="86" spans="17:20" s="5" customFormat="1" ht="15.75" x14ac:dyDescent="0.25">
      <c r="Q86" s="6"/>
      <c r="S86" s="12"/>
      <c r="T86" s="13"/>
    </row>
  </sheetData>
  <mergeCells count="80">
    <mergeCell ref="O24:O25"/>
    <mergeCell ref="U24:U25"/>
    <mergeCell ref="V24:V25"/>
    <mergeCell ref="U21:U23"/>
    <mergeCell ref="V21:V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U16:U20"/>
    <mergeCell ref="V16:V20"/>
    <mergeCell ref="K16:K20"/>
    <mergeCell ref="L16:L20"/>
    <mergeCell ref="M16:M20"/>
    <mergeCell ref="N16:N20"/>
    <mergeCell ref="O16:O20"/>
    <mergeCell ref="F16:F20"/>
    <mergeCell ref="G16:G20"/>
    <mergeCell ref="I16:I20"/>
    <mergeCell ref="H16:H20"/>
    <mergeCell ref="J16:J20"/>
    <mergeCell ref="A16:A20"/>
    <mergeCell ref="B16:B20"/>
    <mergeCell ref="C16:C20"/>
    <mergeCell ref="D16:D20"/>
    <mergeCell ref="E16:E20"/>
    <mergeCell ref="V9:V13"/>
    <mergeCell ref="U9:U13"/>
    <mergeCell ref="T9:T13"/>
    <mergeCell ref="S9:S13"/>
    <mergeCell ref="R9:R13"/>
    <mergeCell ref="Q9:Q13"/>
    <mergeCell ref="P9:P13"/>
    <mergeCell ref="N10:O11"/>
    <mergeCell ref="M11:M13"/>
    <mergeCell ref="C10:M10"/>
    <mergeCell ref="N12:N13"/>
    <mergeCell ref="K12:L12"/>
    <mergeCell ref="O12:O13"/>
    <mergeCell ref="A28:V28"/>
    <mergeCell ref="A15:V15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</mergeCells>
  <pageMargins left="0.70866141732283472" right="0.70866141732283472" top="0.74803149606299213" bottom="0.74803149606299213" header="0.31496062992125984" footer="0.31496062992125984"/>
  <pageSetup paperSize="9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2024</vt:lpstr>
      <vt:lpstr>'АВГУСТ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Роза И. Генердукаева</cp:lastModifiedBy>
  <cp:lastPrinted>2024-08-07T14:20:52Z</cp:lastPrinted>
  <dcterms:created xsi:type="dcterms:W3CDTF">2024-05-31T12:46:35Z</dcterms:created>
  <dcterms:modified xsi:type="dcterms:W3CDTF">2024-09-09T06:32:26Z</dcterms:modified>
</cp:coreProperties>
</file>