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45\YRotdel\1  ОТЧЕТ раскрытие инфо по ТГ\ТГ 2024\12 декабрь ТГ\"/>
    </mc:Choice>
  </mc:AlternateContent>
  <bookViews>
    <workbookView xWindow="0" yWindow="0" windowWidth="28800" windowHeight="12300"/>
  </bookViews>
  <sheets>
    <sheet name="декабрь  2024" sheetId="1" r:id="rId1"/>
  </sheets>
  <definedNames>
    <definedName name="_xlnm.Print_Area" localSheetId="0">'декабрь  2024'!$A$1:$Y$32</definedName>
  </definedNames>
  <calcPr calcId="162913"/>
</workbook>
</file>

<file path=xl/calcChain.xml><?xml version="1.0" encoding="utf-8"?>
<calcChain xmlns="http://schemas.openxmlformats.org/spreadsheetml/2006/main">
  <c r="T41" i="1" l="1"/>
  <c r="T40" i="1"/>
  <c r="T39" i="1"/>
  <c r="T38" i="1"/>
  <c r="T37" i="1"/>
  <c r="T36" i="1"/>
  <c r="T35" i="1"/>
  <c r="T34" i="1"/>
  <c r="T33" i="1"/>
  <c r="T31" i="1"/>
  <c r="T30" i="1"/>
  <c r="T29" i="1"/>
  <c r="T28" i="1"/>
  <c r="T27" i="1"/>
  <c r="T25" i="1"/>
  <c r="T24" i="1"/>
  <c r="T23" i="1"/>
  <c r="T22" i="1"/>
  <c r="T21" i="1"/>
  <c r="T19" i="1"/>
  <c r="T18" i="1"/>
  <c r="T17" i="1"/>
  <c r="T16" i="1"/>
  <c r="T26" i="1"/>
  <c r="T20" i="1"/>
</calcChain>
</file>

<file path=xl/sharedStrings.xml><?xml version="1.0" encoding="utf-8"?>
<sst xmlns="http://schemas.openxmlformats.org/spreadsheetml/2006/main" count="166" uniqueCount="115">
  <si>
    <t>Приложение № 10</t>
  </si>
  <si>
    <t xml:space="preserve">к приказу ФАС России </t>
  </si>
  <si>
    <t>от 8  декабря   2022   № 960/22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</si>
  <si>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</si>
  <si>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</si>
  <si>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</si>
  <si>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№</t>
  </si>
  <si>
    <t>Дата закупки</t>
  </si>
  <si>
    <t>Способ осуществления закупки</t>
  </si>
  <si>
    <t>Предмет закупки</t>
  </si>
  <si>
    <t xml:space="preserve">Цена за единицу товара, работ, услуг </t>
  </si>
  <si>
    <t>Единица измерения</t>
  </si>
  <si>
    <t>Количество (объем товаров, работ, услуг)</t>
  </si>
  <si>
    <t xml:space="preserve">Сумма закупки (товаров, работ, услуг) </t>
  </si>
  <si>
    <t>Поставщик (подрядная организация)</t>
  </si>
  <si>
    <t xml:space="preserve">Реквизиты документа             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</si>
  <si>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</si>
  <si>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</si>
  <si>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</si>
  <si>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</si>
  <si>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</si>
  <si>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</si>
  <si>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</si>
  <si>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</si>
  <si>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</si>
  <si>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</si>
  <si>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</si>
  <si>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</si>
  <si>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</si>
  <si>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</si>
  <si>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</si>
  <si>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</si>
  <si>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</si>
  <si>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</si>
  <si>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</si>
  <si>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</si>
  <si>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х</t>
  </si>
  <si>
    <t xml:space="preserve">Техническое обслуживание  и текущий ремонт , услуги производственного назначения, приобретение  горюче-смазочных материалов  </t>
  </si>
  <si>
    <t xml:space="preserve"> </t>
  </si>
  <si>
    <t xml:space="preserve"> Приобретение электроэнергии, вспомогательные материалы</t>
  </si>
  <si>
    <t>ПАО "Ростелеком"</t>
  </si>
  <si>
    <t>оказание услуг связи</t>
  </si>
  <si>
    <r>
      <t xml:space="preserve">по трубопроводам АО "НОВО-УРЕНГОЙМЕЖРАЙГАЗ"  </t>
    </r>
    <r>
      <rPr>
        <b/>
        <i/>
        <u/>
        <sz val="14"/>
        <color theme="1"/>
        <rFont val="Times New Roman"/>
        <family val="1"/>
        <charset val="204"/>
      </rPr>
      <t>за  Декабрь 2024 г.</t>
    </r>
  </si>
  <si>
    <t>ИП Евстратов Алексей Павлович</t>
  </si>
  <si>
    <t>ООО СтройТелеком</t>
  </si>
  <si>
    <t xml:space="preserve">ЭВОТОР </t>
  </si>
  <si>
    <t xml:space="preserve">АО УГВК </t>
  </si>
  <si>
    <t>Гелен</t>
  </si>
  <si>
    <t xml:space="preserve">КОРУНД </t>
  </si>
  <si>
    <t>ФАРГАЗ РУС</t>
  </si>
  <si>
    <t>ООО ЛИСТ Трейд</t>
  </si>
  <si>
    <t>ООО Квадрум</t>
  </si>
  <si>
    <t>АРГО</t>
  </si>
  <si>
    <t xml:space="preserve">УГВК </t>
  </si>
  <si>
    <t>СтройТелеком</t>
  </si>
  <si>
    <t>МАУК ЦКС  ГДК Октябрь</t>
  </si>
  <si>
    <t xml:space="preserve">ГЛОНАСС </t>
  </si>
  <si>
    <t xml:space="preserve">АВАНГАРД ПРОЕКТ </t>
  </si>
  <si>
    <t>12.123.2024</t>
  </si>
  <si>
    <t>поставка товара (СИЗ)</t>
  </si>
  <si>
    <t>поставка оборудования (видео-стена)</t>
  </si>
  <si>
    <t xml:space="preserve">счет( кассовый аппарат) </t>
  </si>
  <si>
    <t xml:space="preserve">холодное водоснабжение </t>
  </si>
  <si>
    <t>услуги по изготовлению полиграфической продукции</t>
  </si>
  <si>
    <t>поставка товара   (автомобильные аккумуляторы)</t>
  </si>
  <si>
    <t>поставка товара (стабилизатор)</t>
  </si>
  <si>
    <t>счет договор на поставку телефонных аппаратов</t>
  </si>
  <si>
    <t>оказание услуг по техническому обслуживанию ККТ</t>
  </si>
  <si>
    <t>оказание бытовых услуг(стирка и чистка имущества)</t>
  </si>
  <si>
    <t>услуги по приему сточных вод на сливную станцию</t>
  </si>
  <si>
    <t xml:space="preserve">услуги технического  сопровождения хостинга </t>
  </si>
  <si>
    <t>услуги по организации досуговых мероприятий</t>
  </si>
  <si>
    <t xml:space="preserve"> счет на оплату услуг  связи передачи данных</t>
  </si>
  <si>
    <t>СЧЕТ-ДОГОВОР</t>
  </si>
  <si>
    <t>Ф1-851 от 02.12.2024</t>
  </si>
  <si>
    <t>2024-34 от 04.12.2024</t>
  </si>
  <si>
    <t>1811140 от 21.11.2024</t>
  </si>
  <si>
    <t>34 от 11.12.2024</t>
  </si>
  <si>
    <t>817/2024 от 11.12.2024</t>
  </si>
  <si>
    <t>ПУ 1/25 от 11.12.2024</t>
  </si>
  <si>
    <t>05//2025 от 13.12.2024</t>
  </si>
  <si>
    <t>28//11-24 от 28.11.2024</t>
  </si>
  <si>
    <t>2025-05 13.12.2024</t>
  </si>
  <si>
    <t>16-У от 12.12.2024</t>
  </si>
  <si>
    <t>17-У от 12.12.2024</t>
  </si>
  <si>
    <t>396030 от 20.12.2024</t>
  </si>
  <si>
    <t>АПЦБ-4435 от 20.12.2024</t>
  </si>
  <si>
    <t>824/2024 от 11.12.2024</t>
  </si>
  <si>
    <t>39930 от 04.12.2024</t>
  </si>
  <si>
    <t>5С от  02.12.2024</t>
  </si>
  <si>
    <t>ус.ед</t>
  </si>
  <si>
    <t>усл.ед</t>
  </si>
  <si>
    <t>Гарант-Пронет</t>
  </si>
  <si>
    <t xml:space="preserve">ООО Технология-Тюмень </t>
  </si>
  <si>
    <t>ЭТП ГПБ</t>
  </si>
  <si>
    <t>ТКПФ Бизнес Линии</t>
  </si>
  <si>
    <t>ГБУЗ ЯНАО НЦГБ</t>
  </si>
  <si>
    <t xml:space="preserve">САРМ </t>
  </si>
  <si>
    <t>МУПАТ</t>
  </si>
  <si>
    <t>27 от 04.12.2024</t>
  </si>
  <si>
    <t>160/2023-ГН от 04.12.2024</t>
  </si>
  <si>
    <t>МО-338 от 05.12.2024</t>
  </si>
  <si>
    <t>бн от 05.12.2024</t>
  </si>
  <si>
    <t>ТКП-24/12-04 от 12.12.2024</t>
  </si>
  <si>
    <t>20м/25-П от 13.12.2024</t>
  </si>
  <si>
    <t>СОУТ-5-646/24 от  17.12.2024</t>
  </si>
  <si>
    <t>879/2024  от 26.12.2024</t>
  </si>
  <si>
    <t>услуги по сопровождению  электронного периодического справочника  Система ГАРАНТ</t>
  </si>
  <si>
    <t xml:space="preserve">услуги по проведению  предрейсовых и послерейсовых медицинских осмотров </t>
  </si>
  <si>
    <t xml:space="preserve"> оплата услуг за участие в закупке </t>
  </si>
  <si>
    <t xml:space="preserve">оплата услуг за участие в закупке </t>
  </si>
  <si>
    <t>оказание услуг ( ремонт, обслуживание компьютерной, офисной техники)</t>
  </si>
  <si>
    <t>оказание услуг (пред. мед.осмотр)</t>
  </si>
  <si>
    <t>услуги по оказанию специальной оценки условий труда</t>
  </si>
  <si>
    <t>к-п проездных билетов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</si>
</sst>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р_."/>
    <numFmt numFmtId="165" formatCode="_-* #,##0.00_р_._-;\-* #,##0.00_р_._-;_-* \-??_р_._-;_-@_-"/>
    <numFmt numFmtId="166" formatCode="_-* #,##0.00\ _₽_-;\-* #,##0.00\ _₽_-;_-* &quot;-&quot;??\ _₽_-;_-@_-"/>
  </numFmts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right" wrapText="1"/>
    </xf>
    <xf numFmtId="0" fontId="4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0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0" fontId="8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/>
    </xf>
    <xf numFmtId="14" fontId="8" fillId="2" borderId="17" xfId="0" applyNumberFormat="1" applyFont="1" applyFill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center" wrapText="1"/>
    </xf>
    <xf numFmtId="14" fontId="8" fillId="2" borderId="17" xfId="0" applyNumberFormat="1" applyFont="1" applyFill="1" applyBorder="1" applyAlignment="1">
      <alignment horizontal="center" vertical="center" wrapText="1"/>
    </xf>
    <xf numFmtId="14" fontId="8" fillId="2" borderId="17" xfId="0" applyNumberFormat="1" applyFont="1" applyFill="1" applyBorder="1" applyAlignment="1">
      <alignment horizontal="center"/>
    </xf>
    <xf numFmtId="0" fontId="9" fillId="0" borderId="17" xfId="0" applyNumberFormat="1" applyFont="1" applyBorder="1" applyAlignment="1">
      <alignment horizontal="center" vertical="center" wrapText="1"/>
    </xf>
    <xf numFmtId="14" fontId="9" fillId="0" borderId="17" xfId="0" applyNumberFormat="1" applyFont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wrapText="1"/>
    </xf>
    <xf numFmtId="4" fontId="9" fillId="0" borderId="17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166" fontId="9" fillId="0" borderId="17" xfId="0" applyNumberFormat="1" applyFont="1" applyFill="1" applyBorder="1" applyAlignment="1">
      <alignment horizontal="center" vertical="center" wrapText="1"/>
    </xf>
    <xf numFmtId="14" fontId="9" fillId="0" borderId="19" xfId="0" applyNumberFormat="1" applyFont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166" fontId="10" fillId="0" borderId="17" xfId="0" applyNumberFormat="1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wrapText="1"/>
    </xf>
    <xf numFmtId="0" fontId="10" fillId="2" borderId="0" xfId="0" applyFont="1" applyFill="1" applyAlignment="1">
      <alignment horizontal="center" vertical="center"/>
    </xf>
    <xf numFmtId="17" fontId="10" fillId="2" borderId="17" xfId="0" applyNumberFormat="1" applyFont="1" applyFill="1" applyBorder="1" applyAlignment="1">
      <alignment horizontal="center" vertical="center"/>
    </xf>
    <xf numFmtId="14" fontId="10" fillId="2" borderId="17" xfId="0" applyNumberFormat="1" applyFont="1" applyFill="1" applyBorder="1" applyAlignment="1">
      <alignment horizontal="center" vertical="center"/>
    </xf>
    <xf numFmtId="0" fontId="11" fillId="2" borderId="18" xfId="0" applyNumberFormat="1" applyFont="1" applyFill="1" applyBorder="1" applyAlignment="1">
      <alignment horizont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8" xfId="0" applyNumberFormat="1" applyFont="1" applyBorder="1" applyAlignment="1">
      <alignment vertical="center" wrapText="1"/>
    </xf>
    <xf numFmtId="0" fontId="4" fillId="0" borderId="12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12" fillId="0" borderId="14" xfId="0" applyNumberFormat="1" applyFont="1" applyBorder="1" applyAlignment="1">
      <alignment horizontal="center" vertical="center" wrapText="1"/>
    </xf>
    <xf numFmtId="0" fontId="12" fillId="0" borderId="15" xfId="0" applyNumberFormat="1" applyFont="1" applyBorder="1" applyAlignment="1">
      <alignment horizontal="center" vertical="center" wrapText="1"/>
    </xf>
    <xf numFmtId="0" fontId="12" fillId="0" borderId="1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wrapText="1"/>
    </xf>
    <xf numFmtId="0" fontId="6" fillId="0" borderId="0" xfId="0" applyNumberFormat="1" applyFont="1" applyAlignment="1">
      <alignment horizontal="center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 vertical="top" wrapText="1"/>
    </xf>
    <xf numFmtId="0" fontId="6" fillId="0" borderId="3" xfId="0" applyNumberFormat="1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center" wrapText="1"/>
    </xf>
    <xf numFmtId="0" fontId="4" fillId="0" borderId="6" xfId="0" applyNumberFormat="1" applyFont="1" applyBorder="1" applyAlignment="1">
      <alignment horizontal="center" wrapText="1"/>
    </xf>
    <xf numFmtId="0" fontId="4" fillId="0" borderId="7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0922" y="190500"/>
    <xdr:ext cx="76200" cy="152400"/>
    <xdr:sp macro="" textlink="">
      <xdr:nvSpPr>
        <xdr:cNvPr id="2" name="Shape 1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  <xdr:absoluteAnchor>
    <xdr:pos x="510922" y="190500"/>
    <xdr:ext cx="76200" cy="152400"/>
    <xdr:sp macro="" textlink="">
      <xdr:nvSpPr>
        <xdr:cNvPr id="3" name="Shape 2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8"/>
  <sheetViews>
    <sheetView tabSelected="1" topLeftCell="D37" zoomScale="60" zoomScaleNormal="60" workbookViewId="0">
      <selection activeCell="Z17" sqref="Z17"/>
    </sheetView>
  </sheetViews>
  <sheetFormatPr defaultColWidth="9.140625" defaultRowHeight="15" x14ac:dyDescent="0.25"/>
  <cols>
    <col min="1" max="1" width="9.85546875" style="1" customWidth="1"/>
    <col min="2" max="2" width="20.5703125" style="1" customWidth="1"/>
    <col min="3" max="3" width="12.140625" style="1" customWidth="1"/>
    <col min="4" max="4" width="14" style="1" customWidth="1"/>
    <col min="5" max="6" width="15.42578125" style="1" customWidth="1"/>
    <col min="7" max="7" width="15.28515625" style="1" customWidth="1"/>
    <col min="8" max="8" width="14.7109375" style="1" customWidth="1"/>
    <col min="9" max="9" width="14.5703125" style="1" customWidth="1"/>
    <col min="10" max="10" width="15.7109375" style="1" customWidth="1"/>
    <col min="11" max="11" width="18.5703125" style="1" customWidth="1"/>
    <col min="12" max="12" width="15" style="1" customWidth="1"/>
    <col min="13" max="13" width="12.85546875" style="1" customWidth="1"/>
    <col min="14" max="14" width="22" style="1" customWidth="1"/>
    <col min="15" max="15" width="14.7109375" style="1" customWidth="1"/>
    <col min="16" max="16" width="42.7109375" style="1" customWidth="1"/>
    <col min="17" max="17" width="17.7109375" style="2" customWidth="1"/>
    <col min="18" max="18" width="28.28515625" style="1" customWidth="1"/>
    <col min="19" max="19" width="19.28515625" style="3" customWidth="1"/>
    <col min="20" max="20" width="25.5703125" style="4" customWidth="1"/>
    <col min="21" max="21" width="34.85546875" style="1" customWidth="1"/>
    <col min="22" max="22" width="36.28515625" style="1" customWidth="1"/>
    <col min="23" max="24" width="9.140625" style="1" hidden="1" customWidth="1"/>
    <col min="25" max="25" width="21.7109375" style="1" hidden="1" customWidth="1"/>
    <col min="26" max="26" width="23.85546875" style="1" customWidth="1"/>
    <col min="27" max="16384" width="9.140625" style="1"/>
  </cols>
  <sheetData>
    <row r="1" spans="1:23" x14ac:dyDescent="0.25">
      <c r="A1" s="14" t="s">
        <v>38</v>
      </c>
      <c r="R1" s="62" t="s">
        <v>0</v>
      </c>
      <c r="S1" s="62"/>
      <c r="T1" s="62"/>
      <c r="U1" s="62"/>
      <c r="V1" s="62"/>
    </row>
    <row r="2" spans="1:23" x14ac:dyDescent="0.25">
      <c r="R2" s="62" t="s">
        <v>1</v>
      </c>
      <c r="S2" s="62"/>
      <c r="T2" s="62"/>
      <c r="U2" s="62"/>
      <c r="V2" s="62"/>
    </row>
    <row r="3" spans="1:23" x14ac:dyDescent="0.25">
      <c r="R3" s="62" t="s">
        <v>2</v>
      </c>
      <c r="S3" s="62"/>
      <c r="T3" s="62"/>
      <c r="U3" s="62"/>
      <c r="V3" s="62"/>
    </row>
    <row r="4" spans="1:23" s="5" customFormat="1" ht="15.75" x14ac:dyDescent="0.25">
      <c r="Q4" s="6"/>
      <c r="R4" s="7"/>
      <c r="S4" s="7"/>
      <c r="T4" s="7"/>
      <c r="U4" s="7"/>
      <c r="V4" s="7"/>
    </row>
    <row r="5" spans="1:23" s="5" customFormat="1" ht="19.5" x14ac:dyDescent="0.35">
      <c r="G5" s="63" t="s">
        <v>3</v>
      </c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7"/>
    </row>
    <row r="6" spans="1:23" s="5" customFormat="1" ht="19.5" x14ac:dyDescent="0.35">
      <c r="G6" s="63" t="s">
        <v>4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7"/>
    </row>
    <row r="7" spans="1:23" s="5" customFormat="1" ht="19.5" x14ac:dyDescent="0.35">
      <c r="G7" s="63" t="s">
        <v>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7"/>
    </row>
    <row r="8" spans="1:23" s="5" customFormat="1" ht="48.75" customHeight="1" x14ac:dyDescent="0.25">
      <c r="G8" s="64" t="s">
        <v>42</v>
      </c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6"/>
      <c r="V8" s="7"/>
    </row>
    <row r="9" spans="1:23" s="5" customFormat="1" ht="30" customHeight="1" x14ac:dyDescent="0.25">
      <c r="A9" s="40" t="s">
        <v>6</v>
      </c>
      <c r="B9" s="40" t="s">
        <v>7</v>
      </c>
      <c r="C9" s="67" t="s">
        <v>8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9"/>
      <c r="P9" s="37" t="s">
        <v>9</v>
      </c>
      <c r="Q9" s="52" t="s">
        <v>10</v>
      </c>
      <c r="R9" s="49" t="s">
        <v>11</v>
      </c>
      <c r="S9" s="46" t="s">
        <v>12</v>
      </c>
      <c r="T9" s="43" t="s">
        <v>13</v>
      </c>
      <c r="U9" s="40" t="s">
        <v>14</v>
      </c>
      <c r="V9" s="40" t="s">
        <v>15</v>
      </c>
    </row>
    <row r="10" spans="1:23" s="5" customFormat="1" ht="15" customHeight="1" x14ac:dyDescent="0.25">
      <c r="A10" s="42"/>
      <c r="B10" s="42"/>
      <c r="C10" s="37" t="s">
        <v>16</v>
      </c>
      <c r="D10" s="38"/>
      <c r="E10" s="38"/>
      <c r="F10" s="38"/>
      <c r="G10" s="38"/>
      <c r="H10" s="38"/>
      <c r="I10" s="38"/>
      <c r="J10" s="38"/>
      <c r="K10" s="38"/>
      <c r="L10" s="38"/>
      <c r="M10" s="39"/>
      <c r="N10" s="37" t="s">
        <v>17</v>
      </c>
      <c r="O10" s="56"/>
      <c r="P10" s="42"/>
      <c r="Q10" s="53"/>
      <c r="R10" s="50"/>
      <c r="S10" s="47"/>
      <c r="T10" s="44"/>
      <c r="U10" s="42"/>
      <c r="V10" s="42"/>
    </row>
    <row r="11" spans="1:23" s="5" customFormat="1" ht="15" customHeight="1" x14ac:dyDescent="0.25">
      <c r="A11" s="42"/>
      <c r="B11" s="42"/>
      <c r="C11" s="37" t="s">
        <v>18</v>
      </c>
      <c r="D11" s="38"/>
      <c r="E11" s="38"/>
      <c r="F11" s="38"/>
      <c r="G11" s="38"/>
      <c r="H11" s="38"/>
      <c r="I11" s="38"/>
      <c r="J11" s="38"/>
      <c r="K11" s="38"/>
      <c r="L11" s="39"/>
      <c r="M11" s="40" t="s">
        <v>19</v>
      </c>
      <c r="N11" s="57"/>
      <c r="O11" s="58"/>
      <c r="P11" s="42"/>
      <c r="Q11" s="53"/>
      <c r="R11" s="50"/>
      <c r="S11" s="47"/>
      <c r="T11" s="44"/>
      <c r="U11" s="42"/>
      <c r="V11" s="42"/>
    </row>
    <row r="12" spans="1:23" s="5" customFormat="1" ht="32.25" customHeight="1" x14ac:dyDescent="0.25">
      <c r="A12" s="42"/>
      <c r="B12" s="42"/>
      <c r="C12" s="37" t="s">
        <v>20</v>
      </c>
      <c r="D12" s="38"/>
      <c r="E12" s="39"/>
      <c r="F12" s="37" t="s">
        <v>21</v>
      </c>
      <c r="G12" s="38"/>
      <c r="H12" s="39"/>
      <c r="I12" s="37" t="s">
        <v>22</v>
      </c>
      <c r="J12" s="39"/>
      <c r="K12" s="37" t="s">
        <v>23</v>
      </c>
      <c r="L12" s="39"/>
      <c r="M12" s="42"/>
      <c r="N12" s="40" t="s">
        <v>24</v>
      </c>
      <c r="O12" s="40" t="s">
        <v>25</v>
      </c>
      <c r="P12" s="42"/>
      <c r="Q12" s="53"/>
      <c r="R12" s="50"/>
      <c r="S12" s="47"/>
      <c r="T12" s="44"/>
      <c r="U12" s="42"/>
      <c r="V12" s="42"/>
    </row>
    <row r="13" spans="1:23" s="5" customFormat="1" ht="108" customHeight="1" x14ac:dyDescent="0.25">
      <c r="A13" s="41"/>
      <c r="B13" s="41"/>
      <c r="C13" s="8" t="s">
        <v>26</v>
      </c>
      <c r="D13" s="8" t="s">
        <v>27</v>
      </c>
      <c r="E13" s="8" t="s">
        <v>28</v>
      </c>
      <c r="F13" s="8" t="s">
        <v>29</v>
      </c>
      <c r="G13" s="8" t="s">
        <v>30</v>
      </c>
      <c r="H13" s="8" t="s">
        <v>31</v>
      </c>
      <c r="I13" s="8" t="s">
        <v>32</v>
      </c>
      <c r="J13" s="8" t="s">
        <v>33</v>
      </c>
      <c r="K13" s="8" t="s">
        <v>34</v>
      </c>
      <c r="L13" s="8" t="s">
        <v>35</v>
      </c>
      <c r="M13" s="41"/>
      <c r="N13" s="41"/>
      <c r="O13" s="41"/>
      <c r="P13" s="55"/>
      <c r="Q13" s="54"/>
      <c r="R13" s="51"/>
      <c r="S13" s="48"/>
      <c r="T13" s="45"/>
      <c r="U13" s="41"/>
      <c r="V13" s="41"/>
    </row>
    <row r="14" spans="1:23" s="11" customFormat="1" ht="15.75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9">
        <v>16</v>
      </c>
      <c r="Q14" s="9">
        <v>17</v>
      </c>
      <c r="R14" s="9">
        <v>18</v>
      </c>
      <c r="S14" s="10">
        <v>19</v>
      </c>
      <c r="T14" s="10">
        <v>20</v>
      </c>
      <c r="U14" s="9">
        <v>21</v>
      </c>
      <c r="V14" s="9">
        <v>22</v>
      </c>
    </row>
    <row r="15" spans="1:23" s="11" customFormat="1" ht="33" customHeight="1" x14ac:dyDescent="0.25">
      <c r="A15" s="59" t="s">
        <v>39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1"/>
    </row>
    <row r="16" spans="1:23" s="11" customFormat="1" ht="125.25" customHeight="1" x14ac:dyDescent="0.3">
      <c r="A16" s="21">
        <v>1</v>
      </c>
      <c r="B16" s="22">
        <v>45628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 t="s">
        <v>36</v>
      </c>
      <c r="O16" s="23">
        <v>0</v>
      </c>
      <c r="P16" s="24" t="s">
        <v>59</v>
      </c>
      <c r="Q16" s="25">
        <v>99.5</v>
      </c>
      <c r="R16" s="26" t="s">
        <v>90</v>
      </c>
      <c r="S16" s="27">
        <v>0.43</v>
      </c>
      <c r="T16" s="25">
        <f>Q16*S16</f>
        <v>42.784999999999997</v>
      </c>
      <c r="U16" s="30" t="s">
        <v>43</v>
      </c>
      <c r="V16" s="24" t="s">
        <v>74</v>
      </c>
      <c r="W16" s="18">
        <v>45628</v>
      </c>
    </row>
    <row r="17" spans="1:23" s="11" customFormat="1" ht="72" customHeight="1" x14ac:dyDescent="0.3">
      <c r="A17" s="21">
        <v>2</v>
      </c>
      <c r="B17" s="22">
        <v>45630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 t="s">
        <v>36</v>
      </c>
      <c r="O17" s="23">
        <v>0</v>
      </c>
      <c r="P17" s="24" t="s">
        <v>60</v>
      </c>
      <c r="Q17" s="25">
        <v>1800</v>
      </c>
      <c r="R17" s="26" t="s">
        <v>90</v>
      </c>
      <c r="S17" s="27">
        <v>1</v>
      </c>
      <c r="T17" s="25">
        <f>Q17*S17</f>
        <v>1800</v>
      </c>
      <c r="U17" s="24" t="s">
        <v>44</v>
      </c>
      <c r="V17" s="24" t="s">
        <v>75</v>
      </c>
      <c r="W17" s="18">
        <v>45628</v>
      </c>
    </row>
    <row r="18" spans="1:23" s="11" customFormat="1" ht="105" customHeight="1" x14ac:dyDescent="0.25">
      <c r="A18" s="21">
        <v>3</v>
      </c>
      <c r="B18" s="28">
        <v>45630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 t="s">
        <v>36</v>
      </c>
      <c r="O18" s="23">
        <v>0</v>
      </c>
      <c r="P18" s="29" t="s">
        <v>61</v>
      </c>
      <c r="Q18" s="25">
        <v>13.64</v>
      </c>
      <c r="R18" s="26" t="s">
        <v>90</v>
      </c>
      <c r="S18" s="27">
        <v>1</v>
      </c>
      <c r="T18" s="25">
        <f>Q18*S18</f>
        <v>13.64</v>
      </c>
      <c r="U18" s="29" t="s">
        <v>45</v>
      </c>
      <c r="V18" s="29" t="s">
        <v>76</v>
      </c>
      <c r="W18" s="17">
        <v>45617</v>
      </c>
    </row>
    <row r="19" spans="1:23" s="11" customFormat="1" ht="60" customHeight="1" x14ac:dyDescent="0.25">
      <c r="A19" s="21">
        <v>4</v>
      </c>
      <c r="B19" s="22">
        <v>45637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 t="s">
        <v>36</v>
      </c>
      <c r="O19" s="23">
        <v>0</v>
      </c>
      <c r="P19" s="30" t="s">
        <v>62</v>
      </c>
      <c r="Q19" s="25">
        <v>131.1728</v>
      </c>
      <c r="R19" s="26" t="s">
        <v>90</v>
      </c>
      <c r="S19" s="31">
        <v>0.42</v>
      </c>
      <c r="T19" s="25">
        <f>Q19*S19</f>
        <v>55.092575999999994</v>
      </c>
      <c r="U19" s="30" t="s">
        <v>46</v>
      </c>
      <c r="V19" s="30" t="s">
        <v>77</v>
      </c>
      <c r="W19" s="19">
        <v>45637</v>
      </c>
    </row>
    <row r="20" spans="1:23" s="11" customFormat="1" ht="54.75" customHeight="1" x14ac:dyDescent="0.25">
      <c r="A20" s="21">
        <v>5</v>
      </c>
      <c r="B20" s="22">
        <v>45637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 t="s">
        <v>36</v>
      </c>
      <c r="O20" s="23">
        <v>0</v>
      </c>
      <c r="P20" s="30" t="s">
        <v>63</v>
      </c>
      <c r="Q20" s="25">
        <v>99.9</v>
      </c>
      <c r="R20" s="26" t="s">
        <v>90</v>
      </c>
      <c r="S20" s="31">
        <v>0.42</v>
      </c>
      <c r="T20" s="25">
        <f t="shared" ref="T20" si="0">Q20*S20</f>
        <v>41.957999999999998</v>
      </c>
      <c r="U20" s="30" t="s">
        <v>47</v>
      </c>
      <c r="V20" s="30" t="s">
        <v>78</v>
      </c>
      <c r="W20" s="19">
        <v>45637</v>
      </c>
    </row>
    <row r="21" spans="1:23" s="11" customFormat="1" ht="61.5" customHeight="1" x14ac:dyDescent="0.25">
      <c r="A21" s="21">
        <v>6</v>
      </c>
      <c r="B21" s="22">
        <v>45637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 t="s">
        <v>36</v>
      </c>
      <c r="O21" s="23">
        <v>0</v>
      </c>
      <c r="P21" s="32" t="s">
        <v>64</v>
      </c>
      <c r="Q21" s="25">
        <v>99.5</v>
      </c>
      <c r="R21" s="26" t="s">
        <v>90</v>
      </c>
      <c r="S21" s="31">
        <v>1</v>
      </c>
      <c r="T21" s="25">
        <f t="shared" ref="T21:T31" si="1">Q21*S21</f>
        <v>99.5</v>
      </c>
      <c r="U21" s="30" t="s">
        <v>48</v>
      </c>
      <c r="V21" s="30" t="s">
        <v>79</v>
      </c>
      <c r="W21" s="19">
        <v>45637</v>
      </c>
    </row>
    <row r="22" spans="1:23" s="11" customFormat="1" ht="74.25" customHeight="1" x14ac:dyDescent="0.25">
      <c r="A22" s="21">
        <v>7</v>
      </c>
      <c r="B22" s="22">
        <v>45638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 t="s">
        <v>36</v>
      </c>
      <c r="O22" s="23">
        <v>0</v>
      </c>
      <c r="P22" s="30" t="s">
        <v>65</v>
      </c>
      <c r="Q22" s="25">
        <v>99.5</v>
      </c>
      <c r="R22" s="26" t="s">
        <v>90</v>
      </c>
      <c r="S22" s="31">
        <v>1</v>
      </c>
      <c r="T22" s="25">
        <f t="shared" si="1"/>
        <v>99.5</v>
      </c>
      <c r="U22" s="33" t="s">
        <v>49</v>
      </c>
      <c r="V22" s="30" t="s">
        <v>87</v>
      </c>
      <c r="W22" s="19">
        <v>45627</v>
      </c>
    </row>
    <row r="23" spans="1:23" s="11" customFormat="1" ht="93" customHeight="1" x14ac:dyDescent="0.25">
      <c r="A23" s="21">
        <v>8</v>
      </c>
      <c r="B23" s="28">
        <v>45638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 t="s">
        <v>36</v>
      </c>
      <c r="O23" s="23">
        <v>0</v>
      </c>
      <c r="P23" s="30" t="s">
        <v>66</v>
      </c>
      <c r="Q23" s="25">
        <v>15.396000000000001</v>
      </c>
      <c r="R23" s="26" t="s">
        <v>91</v>
      </c>
      <c r="S23" s="31">
        <v>1</v>
      </c>
      <c r="T23" s="25">
        <f t="shared" si="1"/>
        <v>15.396000000000001</v>
      </c>
      <c r="U23" s="29" t="s">
        <v>50</v>
      </c>
      <c r="V23" s="29" t="s">
        <v>88</v>
      </c>
      <c r="W23" s="17">
        <v>45630</v>
      </c>
    </row>
    <row r="24" spans="1:23" s="11" customFormat="1" ht="99.75" customHeight="1" x14ac:dyDescent="0.25">
      <c r="A24" s="21">
        <v>9</v>
      </c>
      <c r="B24" s="22">
        <v>45639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 t="s">
        <v>36</v>
      </c>
      <c r="O24" s="23">
        <v>0</v>
      </c>
      <c r="P24" s="30" t="s">
        <v>67</v>
      </c>
      <c r="Q24" s="25">
        <v>726</v>
      </c>
      <c r="R24" s="26" t="s">
        <v>90</v>
      </c>
      <c r="S24" s="27">
        <v>0.42</v>
      </c>
      <c r="T24" s="25">
        <f t="shared" si="1"/>
        <v>304.92</v>
      </c>
      <c r="U24" s="29" t="s">
        <v>51</v>
      </c>
      <c r="V24" s="34" t="s">
        <v>80</v>
      </c>
      <c r="W24" s="15"/>
    </row>
    <row r="25" spans="1:23" s="11" customFormat="1" ht="99.75" customHeight="1" x14ac:dyDescent="0.25">
      <c r="A25" s="21">
        <v>10</v>
      </c>
      <c r="B25" s="22">
        <v>45638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 t="s">
        <v>36</v>
      </c>
      <c r="O25" s="23">
        <v>0</v>
      </c>
      <c r="P25" s="30" t="s">
        <v>68</v>
      </c>
      <c r="Q25" s="25">
        <v>99</v>
      </c>
      <c r="R25" s="26" t="s">
        <v>90</v>
      </c>
      <c r="S25" s="27">
        <v>0.42</v>
      </c>
      <c r="T25" s="25">
        <f t="shared" si="1"/>
        <v>41.58</v>
      </c>
      <c r="U25" s="29" t="s">
        <v>52</v>
      </c>
      <c r="V25" s="35" t="s">
        <v>81</v>
      </c>
      <c r="W25" s="17">
        <v>45624</v>
      </c>
    </row>
    <row r="26" spans="1:23" s="11" customFormat="1" ht="99.75" customHeight="1" x14ac:dyDescent="0.25">
      <c r="A26" s="21">
        <v>11</v>
      </c>
      <c r="B26" s="22">
        <v>45644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 t="s">
        <v>36</v>
      </c>
      <c r="O26" s="23">
        <v>0</v>
      </c>
      <c r="P26" s="30" t="s">
        <v>69</v>
      </c>
      <c r="Q26" s="25">
        <v>807.375</v>
      </c>
      <c r="R26" s="26" t="s">
        <v>90</v>
      </c>
      <c r="S26" s="27">
        <v>0.42</v>
      </c>
      <c r="T26" s="25">
        <f t="shared" si="1"/>
        <v>339.09749999999997</v>
      </c>
      <c r="U26" s="29" t="s">
        <v>53</v>
      </c>
      <c r="V26" s="29" t="s">
        <v>89</v>
      </c>
      <c r="W26" s="17">
        <v>45628</v>
      </c>
    </row>
    <row r="27" spans="1:23" s="11" customFormat="1" ht="99.75" customHeight="1" x14ac:dyDescent="0.3">
      <c r="A27" s="21">
        <v>12</v>
      </c>
      <c r="B27" s="22">
        <v>45642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 t="s">
        <v>36</v>
      </c>
      <c r="O27" s="23">
        <v>0</v>
      </c>
      <c r="P27" s="24" t="s">
        <v>70</v>
      </c>
      <c r="Q27" s="25">
        <v>24</v>
      </c>
      <c r="R27" s="26" t="s">
        <v>90</v>
      </c>
      <c r="S27" s="31">
        <v>1</v>
      </c>
      <c r="T27" s="25">
        <f t="shared" si="1"/>
        <v>24</v>
      </c>
      <c r="U27" s="29" t="s">
        <v>54</v>
      </c>
      <c r="V27" s="29" t="s">
        <v>82</v>
      </c>
      <c r="W27" s="20">
        <v>45639</v>
      </c>
    </row>
    <row r="28" spans="1:23" s="11" customFormat="1" ht="99.75" customHeight="1" x14ac:dyDescent="0.3">
      <c r="A28" s="21">
        <v>13</v>
      </c>
      <c r="B28" s="22">
        <v>45642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 t="s">
        <v>36</v>
      </c>
      <c r="O28" s="23">
        <v>0</v>
      </c>
      <c r="P28" s="24" t="s">
        <v>71</v>
      </c>
      <c r="Q28" s="25">
        <v>45.45</v>
      </c>
      <c r="R28" s="26" t="s">
        <v>90</v>
      </c>
      <c r="S28" s="31">
        <v>0.42</v>
      </c>
      <c r="T28" s="25">
        <f t="shared" si="1"/>
        <v>19.089000000000002</v>
      </c>
      <c r="U28" s="30" t="s">
        <v>55</v>
      </c>
      <c r="V28" s="29" t="s">
        <v>83</v>
      </c>
      <c r="W28" s="20">
        <v>45638</v>
      </c>
    </row>
    <row r="29" spans="1:23" s="11" customFormat="1" ht="99.75" customHeight="1" x14ac:dyDescent="0.3">
      <c r="A29" s="21">
        <v>14</v>
      </c>
      <c r="B29" s="22">
        <v>45642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 t="s">
        <v>36</v>
      </c>
      <c r="O29" s="23">
        <v>0</v>
      </c>
      <c r="P29" s="24" t="s">
        <v>71</v>
      </c>
      <c r="Q29" s="25">
        <v>6.5</v>
      </c>
      <c r="R29" s="26" t="s">
        <v>90</v>
      </c>
      <c r="S29" s="31">
        <v>0.42</v>
      </c>
      <c r="T29" s="25">
        <f t="shared" si="1"/>
        <v>2.73</v>
      </c>
      <c r="U29" s="30" t="s">
        <v>55</v>
      </c>
      <c r="V29" s="29" t="s">
        <v>84</v>
      </c>
      <c r="W29" s="16" t="s">
        <v>58</v>
      </c>
    </row>
    <row r="30" spans="1:23" s="11" customFormat="1" ht="99.75" customHeight="1" x14ac:dyDescent="0.3">
      <c r="A30" s="21">
        <v>15</v>
      </c>
      <c r="B30" s="22">
        <v>45649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 t="s">
        <v>36</v>
      </c>
      <c r="O30" s="23">
        <v>0</v>
      </c>
      <c r="P30" s="24" t="s">
        <v>72</v>
      </c>
      <c r="Q30" s="25">
        <v>0.78</v>
      </c>
      <c r="R30" s="26" t="s">
        <v>90</v>
      </c>
      <c r="S30" s="31">
        <v>0.42</v>
      </c>
      <c r="T30" s="25">
        <f t="shared" si="1"/>
        <v>0.3276</v>
      </c>
      <c r="U30" s="29" t="s">
        <v>56</v>
      </c>
      <c r="V30" s="29" t="s">
        <v>85</v>
      </c>
      <c r="W30" s="20">
        <v>45646</v>
      </c>
    </row>
    <row r="31" spans="1:23" s="11" customFormat="1" ht="99.75" customHeight="1" x14ac:dyDescent="0.25">
      <c r="A31" s="21">
        <v>16</v>
      </c>
      <c r="B31" s="22">
        <v>45651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 t="s">
        <v>36</v>
      </c>
      <c r="O31" s="23">
        <v>0</v>
      </c>
      <c r="P31" s="30" t="s">
        <v>73</v>
      </c>
      <c r="Q31" s="25">
        <v>5.2601000000000004</v>
      </c>
      <c r="R31" s="26" t="s">
        <v>91</v>
      </c>
      <c r="S31" s="31">
        <v>1</v>
      </c>
      <c r="T31" s="25">
        <f t="shared" si="1"/>
        <v>5.2601000000000004</v>
      </c>
      <c r="U31" s="29" t="s">
        <v>57</v>
      </c>
      <c r="V31" s="29" t="s">
        <v>86</v>
      </c>
      <c r="W31" s="17">
        <v>45646</v>
      </c>
    </row>
    <row r="32" spans="1:23" s="5" customFormat="1" ht="23.25" customHeight="1" x14ac:dyDescent="0.25">
      <c r="A32" s="36" t="s">
        <v>37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3" s="5" customFormat="1" ht="68.25" customHeight="1" x14ac:dyDescent="0.25">
      <c r="A33" s="21">
        <v>17</v>
      </c>
      <c r="B33" s="35">
        <v>45630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 t="s">
        <v>36</v>
      </c>
      <c r="O33" s="23">
        <v>0</v>
      </c>
      <c r="P33" s="30" t="s">
        <v>41</v>
      </c>
      <c r="Q33" s="25">
        <v>950</v>
      </c>
      <c r="R33" s="26" t="s">
        <v>90</v>
      </c>
      <c r="S33" s="27">
        <v>0.42</v>
      </c>
      <c r="T33" s="25">
        <f t="shared" ref="T33:T41" si="2">Q33*S33</f>
        <v>399</v>
      </c>
      <c r="U33" s="21" t="s">
        <v>40</v>
      </c>
      <c r="V33" s="21" t="s">
        <v>99</v>
      </c>
      <c r="W33" s="5">
        <v>45624</v>
      </c>
    </row>
    <row r="34" spans="1:23" s="5" customFormat="1" ht="92.25" customHeight="1" x14ac:dyDescent="0.25">
      <c r="A34" s="21">
        <v>18</v>
      </c>
      <c r="B34" s="35">
        <v>45630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 t="s">
        <v>36</v>
      </c>
      <c r="O34" s="23">
        <v>0</v>
      </c>
      <c r="P34" s="30" t="s">
        <v>107</v>
      </c>
      <c r="Q34" s="25">
        <v>326.32695999999999</v>
      </c>
      <c r="R34" s="26" t="s">
        <v>90</v>
      </c>
      <c r="S34" s="27">
        <v>0.42</v>
      </c>
      <c r="T34" s="25">
        <f t="shared" si="2"/>
        <v>137.05732319999998</v>
      </c>
      <c r="U34" s="21" t="s">
        <v>92</v>
      </c>
      <c r="V34" s="21" t="s">
        <v>100</v>
      </c>
      <c r="W34" s="5">
        <v>45624</v>
      </c>
    </row>
    <row r="35" spans="1:23" s="5" customFormat="1" ht="73.5" customHeight="1" x14ac:dyDescent="0.25">
      <c r="A35" s="21">
        <v>19</v>
      </c>
      <c r="B35" s="35">
        <v>45631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 t="s">
        <v>36</v>
      </c>
      <c r="O35" s="23">
        <v>0</v>
      </c>
      <c r="P35" s="30" t="s">
        <v>108</v>
      </c>
      <c r="Q35" s="25">
        <v>50</v>
      </c>
      <c r="R35" s="26" t="s">
        <v>90</v>
      </c>
      <c r="S35" s="27">
        <v>0.42</v>
      </c>
      <c r="T35" s="25">
        <f t="shared" si="2"/>
        <v>21</v>
      </c>
      <c r="U35" s="21" t="s">
        <v>93</v>
      </c>
      <c r="V35" s="21" t="s">
        <v>101</v>
      </c>
      <c r="W35" s="5">
        <v>45624</v>
      </c>
    </row>
    <row r="36" spans="1:23" s="5" customFormat="1" ht="138.75" customHeight="1" x14ac:dyDescent="0.25">
      <c r="A36" s="21">
        <v>20</v>
      </c>
      <c r="B36" s="35">
        <v>45631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 t="s">
        <v>36</v>
      </c>
      <c r="O36" s="23">
        <v>0</v>
      </c>
      <c r="P36" s="30" t="s">
        <v>109</v>
      </c>
      <c r="Q36" s="25">
        <v>15</v>
      </c>
      <c r="R36" s="26" t="s">
        <v>90</v>
      </c>
      <c r="S36" s="31">
        <v>1</v>
      </c>
      <c r="T36" s="25">
        <f t="shared" si="2"/>
        <v>15</v>
      </c>
      <c r="U36" s="21" t="s">
        <v>94</v>
      </c>
      <c r="V36" s="21" t="s">
        <v>102</v>
      </c>
      <c r="W36" s="5">
        <v>45625</v>
      </c>
    </row>
    <row r="37" spans="1:23" s="5" customFormat="1" ht="36" x14ac:dyDescent="0.25">
      <c r="A37" s="21">
        <v>21</v>
      </c>
      <c r="B37" s="35">
        <v>45631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 t="s">
        <v>36</v>
      </c>
      <c r="O37" s="23">
        <v>0</v>
      </c>
      <c r="P37" s="30" t="s">
        <v>110</v>
      </c>
      <c r="Q37" s="25">
        <v>15</v>
      </c>
      <c r="R37" s="26" t="s">
        <v>90</v>
      </c>
      <c r="S37" s="31">
        <v>1</v>
      </c>
      <c r="T37" s="25">
        <f t="shared" si="2"/>
        <v>15</v>
      </c>
      <c r="U37" s="21" t="s">
        <v>94</v>
      </c>
      <c r="V37" s="21" t="s">
        <v>102</v>
      </c>
    </row>
    <row r="38" spans="1:23" s="5" customFormat="1" ht="54" x14ac:dyDescent="0.25">
      <c r="A38" s="21">
        <v>22</v>
      </c>
      <c r="B38" s="35">
        <v>45638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 t="s">
        <v>36</v>
      </c>
      <c r="O38" s="23">
        <v>0</v>
      </c>
      <c r="P38" s="30" t="s">
        <v>111</v>
      </c>
      <c r="Q38" s="25">
        <v>99</v>
      </c>
      <c r="R38" s="26" t="s">
        <v>90</v>
      </c>
      <c r="S38" s="31">
        <v>0.42</v>
      </c>
      <c r="T38" s="25">
        <f t="shared" si="2"/>
        <v>41.58</v>
      </c>
      <c r="U38" s="21" t="s">
        <v>95</v>
      </c>
      <c r="V38" s="21" t="s">
        <v>103</v>
      </c>
    </row>
    <row r="39" spans="1:23" s="5" customFormat="1" ht="62.25" customHeight="1" x14ac:dyDescent="0.25">
      <c r="A39" s="21">
        <v>23</v>
      </c>
      <c r="B39" s="35">
        <v>45639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 t="s">
        <v>36</v>
      </c>
      <c r="O39" s="23">
        <v>0</v>
      </c>
      <c r="P39" s="30" t="s">
        <v>112</v>
      </c>
      <c r="Q39" s="25">
        <v>500</v>
      </c>
      <c r="R39" s="26" t="s">
        <v>90</v>
      </c>
      <c r="S39" s="31">
        <v>0.42</v>
      </c>
      <c r="T39" s="25">
        <f t="shared" si="2"/>
        <v>210</v>
      </c>
      <c r="U39" s="21" t="s">
        <v>96</v>
      </c>
      <c r="V39" s="21" t="s">
        <v>104</v>
      </c>
    </row>
    <row r="40" spans="1:23" s="5" customFormat="1" ht="66.75" customHeight="1" x14ac:dyDescent="0.25">
      <c r="A40" s="21">
        <v>24</v>
      </c>
      <c r="B40" s="35">
        <v>45644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 t="s">
        <v>36</v>
      </c>
      <c r="O40" s="23">
        <v>0</v>
      </c>
      <c r="P40" s="30" t="s">
        <v>113</v>
      </c>
      <c r="Q40" s="25">
        <v>115.2</v>
      </c>
      <c r="R40" s="26" t="s">
        <v>91</v>
      </c>
      <c r="S40" s="31">
        <v>0.42</v>
      </c>
      <c r="T40" s="25">
        <f t="shared" si="2"/>
        <v>48.384</v>
      </c>
      <c r="U40" s="21" t="s">
        <v>97</v>
      </c>
      <c r="V40" s="21" t="s">
        <v>105</v>
      </c>
    </row>
    <row r="41" spans="1:23" s="5" customFormat="1" ht="78" customHeight="1" x14ac:dyDescent="0.25">
      <c r="A41" s="21">
        <v>25</v>
      </c>
      <c r="B41" s="35">
        <v>45652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 t="s">
        <v>36</v>
      </c>
      <c r="O41" s="23">
        <v>0</v>
      </c>
      <c r="P41" s="30" t="s">
        <v>114</v>
      </c>
      <c r="Q41" s="25">
        <v>475.2</v>
      </c>
      <c r="R41" s="26" t="s">
        <v>90</v>
      </c>
      <c r="S41" s="27">
        <v>1</v>
      </c>
      <c r="T41" s="25">
        <f t="shared" si="2"/>
        <v>475.2</v>
      </c>
      <c r="U41" s="21" t="s">
        <v>98</v>
      </c>
      <c r="V41" s="21" t="s">
        <v>106</v>
      </c>
    </row>
    <row r="42" spans="1:23" s="5" customFormat="1" ht="15.75" x14ac:dyDescent="0.25">
      <c r="Q42" s="6"/>
      <c r="S42" s="12"/>
      <c r="T42" s="13"/>
    </row>
    <row r="43" spans="1:23" s="5" customFormat="1" ht="15.75" x14ac:dyDescent="0.25">
      <c r="Q43" s="6"/>
      <c r="S43" s="12"/>
      <c r="T43" s="13"/>
    </row>
    <row r="44" spans="1:23" s="5" customFormat="1" ht="15.75" x14ac:dyDescent="0.25">
      <c r="Q44" s="6"/>
      <c r="S44" s="12"/>
      <c r="T44" s="13"/>
    </row>
    <row r="45" spans="1:23" s="5" customFormat="1" ht="15.75" x14ac:dyDescent="0.25">
      <c r="Q45" s="6"/>
      <c r="S45" s="12"/>
      <c r="T45" s="13"/>
    </row>
    <row r="46" spans="1:23" s="5" customFormat="1" ht="15.75" x14ac:dyDescent="0.25">
      <c r="Q46" s="6"/>
      <c r="S46" s="12"/>
      <c r="T46" s="13"/>
    </row>
    <row r="47" spans="1:23" s="5" customFormat="1" ht="15.75" x14ac:dyDescent="0.25">
      <c r="Q47" s="6"/>
      <c r="S47" s="12"/>
      <c r="T47" s="13"/>
    </row>
    <row r="48" spans="1:23" s="5" customFormat="1" ht="15.75" x14ac:dyDescent="0.25">
      <c r="Q48" s="6"/>
      <c r="S48" s="12"/>
      <c r="T48" s="13"/>
    </row>
    <row r="49" spans="17:21" s="5" customFormat="1" ht="15.75" x14ac:dyDescent="0.25">
      <c r="Q49" s="6"/>
      <c r="S49" s="12"/>
      <c r="T49" s="13"/>
    </row>
    <row r="50" spans="17:21" s="5" customFormat="1" ht="15.75" x14ac:dyDescent="0.25">
      <c r="Q50" s="6"/>
      <c r="S50" s="12"/>
      <c r="T50" s="13"/>
    </row>
    <row r="51" spans="17:21" s="5" customFormat="1" ht="15.75" x14ac:dyDescent="0.25">
      <c r="Q51" s="6"/>
      <c r="S51" s="12"/>
      <c r="T51" s="13"/>
    </row>
    <row r="52" spans="17:21" s="5" customFormat="1" ht="15.75" x14ac:dyDescent="0.25">
      <c r="Q52" s="6"/>
      <c r="S52" s="12"/>
      <c r="T52" s="13"/>
    </row>
    <row r="53" spans="17:21" s="5" customFormat="1" ht="15.75" x14ac:dyDescent="0.25">
      <c r="Q53" s="6"/>
      <c r="S53" s="12"/>
      <c r="T53" s="13"/>
    </row>
    <row r="54" spans="17:21" s="5" customFormat="1" ht="15.75" x14ac:dyDescent="0.25">
      <c r="Q54" s="6"/>
      <c r="S54" s="12"/>
      <c r="T54" s="13"/>
    </row>
    <row r="55" spans="17:21" s="5" customFormat="1" ht="15.75" x14ac:dyDescent="0.25">
      <c r="Q55" s="6"/>
      <c r="S55" s="12"/>
      <c r="T55" s="13"/>
    </row>
    <row r="56" spans="17:21" s="5" customFormat="1" ht="15.75" x14ac:dyDescent="0.25">
      <c r="Q56" s="6"/>
      <c r="S56" s="12"/>
      <c r="T56" s="13"/>
    </row>
    <row r="57" spans="17:21" s="5" customFormat="1" ht="15.75" x14ac:dyDescent="0.25">
      <c r="Q57" s="6"/>
      <c r="S57" s="12"/>
      <c r="T57" s="13"/>
    </row>
    <row r="58" spans="17:21" ht="15.75" x14ac:dyDescent="0.25">
      <c r="U58" s="5"/>
    </row>
  </sheetData>
  <mergeCells count="29">
    <mergeCell ref="R1:V1"/>
    <mergeCell ref="R2:V2"/>
    <mergeCell ref="R3:V3"/>
    <mergeCell ref="G5:U5"/>
    <mergeCell ref="A9:A13"/>
    <mergeCell ref="B9:B13"/>
    <mergeCell ref="C11:L11"/>
    <mergeCell ref="C12:E12"/>
    <mergeCell ref="F12:H12"/>
    <mergeCell ref="I12:J12"/>
    <mergeCell ref="G6:U6"/>
    <mergeCell ref="G7:U7"/>
    <mergeCell ref="G8:U8"/>
    <mergeCell ref="C9:O9"/>
    <mergeCell ref="M11:M13"/>
    <mergeCell ref="A32:V32"/>
    <mergeCell ref="C10:M10"/>
    <mergeCell ref="N12:N13"/>
    <mergeCell ref="K12:L12"/>
    <mergeCell ref="O12:O13"/>
    <mergeCell ref="V9:V13"/>
    <mergeCell ref="U9:U13"/>
    <mergeCell ref="T9:T13"/>
    <mergeCell ref="S9:S13"/>
    <mergeCell ref="R9:R13"/>
    <mergeCell ref="Q9:Q13"/>
    <mergeCell ref="P9:P13"/>
    <mergeCell ref="N10:O11"/>
    <mergeCell ref="A15:V15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  2024</vt:lpstr>
      <vt:lpstr>'декабрь 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 И. Генердукаева</dc:creator>
  <cp:lastModifiedBy>Роза И. Генердукаева</cp:lastModifiedBy>
  <cp:lastPrinted>2025-01-09T12:37:44Z</cp:lastPrinted>
  <dcterms:created xsi:type="dcterms:W3CDTF">2024-05-31T12:46:35Z</dcterms:created>
  <dcterms:modified xsi:type="dcterms:W3CDTF">2025-01-10T03:21:31Z</dcterms:modified>
</cp:coreProperties>
</file>