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150" windowWidth="16035" windowHeight="12180" activeTab="0"/>
  </bookViews>
  <sheets>
    <sheet name="ИЮНЬ 2022" sheetId="1" r:id="rId1"/>
  </sheets>
  <definedNames>
    <definedName name="_xlnm.Print_Area" localSheetId="0">'ИЮНЬ 2022'!$A$1:$FE$213</definedName>
  </definedNames>
  <calcPr fullCalcOnLoad="1"/>
</workbook>
</file>

<file path=xl/sharedStrings.xml><?xml version="1.0" encoding="utf-8"?>
<sst xmlns="http://schemas.openxmlformats.org/spreadsheetml/2006/main" count="610" uniqueCount="220">
  <si>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</si>
  <si>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</si>
  <si>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АО «НОВО-УРЕНГОЙМЕЖРАЙГАЗ»</t>
  </si>
  <si>
    <t>(наименование субъекта естественной монополии)</t>
  </si>
  <si>
    <t xml:space="preserve"> года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</si>
  <si>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</si>
  <si>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</si>
  <si>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</si>
  <si>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</si>
  <si>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</si>
  <si>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</si>
  <si>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</si>
  <si>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</si>
  <si>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АГРС-1 «Южная», АГРС-2 «Северная»</t>
  </si>
  <si>
    <t>Абросов В.А.</t>
  </si>
  <si>
    <t>Алиев А.А.о. (ИП)</t>
  </si>
  <si>
    <t>Алиев Р.С.о. (ИП)</t>
  </si>
  <si>
    <t>Алиев Э.Г.о.</t>
  </si>
  <si>
    <t>Анзельм Р.Г. (ИП)</t>
  </si>
  <si>
    <t>«Антарес» (ООО)</t>
  </si>
  <si>
    <t>«АрктикЭнергоСтрой» (ООО)</t>
  </si>
  <si>
    <t>«Артемида» (ООО)</t>
  </si>
  <si>
    <t>«Бурэнерго» (ООО)
(кот. ТБМ)</t>
  </si>
  <si>
    <t>«Бурэнерго» (ООО)
(кот. теплогенераторная)</t>
  </si>
  <si>
    <t>«Бурэнерго» (ООО)
(кот. пром. базы)</t>
  </si>
  <si>
    <t>«ВЕСТОР» ТД (ООО)</t>
  </si>
  <si>
    <t>«ВОЛЬВО» (ГСК)</t>
  </si>
  <si>
    <t>Габсалихова В.В. (ИП)</t>
  </si>
  <si>
    <t>Газибагандов Р.А.</t>
  </si>
  <si>
    <t>«ГАЗИНФОРМСЕРВИС» (ООО)</t>
  </si>
  <si>
    <t>«Газпром газомоторное топливо» (ООО)</t>
  </si>
  <si>
    <t>«Газпром добыча Уренгой» (ООО)
(УАиРВР)</t>
  </si>
  <si>
    <t>«Газпром добыча Уренгой» (ООО)
(УТТиСТ - ПАГЗ)</t>
  </si>
  <si>
    <t>«Газпром добыча Уренгой» (ООО)
(УМТСиК)</t>
  </si>
  <si>
    <t>«Газпром добыча Уренгой» (ООО)
(УГПУ)</t>
  </si>
  <si>
    <t>«Газпром добыча Уренгой» (ООО)
(УС)</t>
  </si>
  <si>
    <t>«Газпром добыча Ямбург» (ООО)</t>
  </si>
  <si>
    <t>«Газпром межрегионгаз Север» (ООО)
(население)</t>
  </si>
  <si>
    <t>«Газпром переработка» (ООО)</t>
  </si>
  <si>
    <t>«Газпром энерго» (ООО)</t>
  </si>
  <si>
    <t>«ГАМС» (ООО)</t>
  </si>
  <si>
    <t>«Горстрой» (ООО)</t>
  </si>
  <si>
    <t>«ГРАНТ-ПЛЮС» (ООО)</t>
  </si>
  <si>
    <t>Гуреев Д.А. (ИП)</t>
  </si>
  <si>
    <t>Гусейнов М.С.о. (ИП)</t>
  </si>
  <si>
    <t>Динчари У.Ф. (ИП)</t>
  </si>
  <si>
    <t>«ДОСААФ России» г. Нового Уренгоя
(МО ОГОО)</t>
  </si>
  <si>
    <t>«Заполярспецремстрой» (ООО)
(котельная РММ)</t>
  </si>
  <si>
    <t>«Заполярспецремстрой» (ООО)
(блок. жилые дома)</t>
  </si>
  <si>
    <t>«Альянс-Энерджи»
(ООО) (кот. № 1)</t>
  </si>
  <si>
    <t>«Альянс-Энерджи»
(ООО) (кот. № 2)</t>
  </si>
  <si>
    <t>«Заполярспецстрой
монтаж» (ООО)</t>
  </si>
  <si>
    <t>«Автодорстрой
механизация» (ООО)</t>
  </si>
  <si>
    <t>«Запспецстрой» (ООО)</t>
  </si>
  <si>
    <t>«ИНТЕРЬЕР-КУПЕ» (ООО)</t>
  </si>
  <si>
    <t>Кузнецова Г.В. (ИП)</t>
  </si>
  <si>
    <t>«Макс» Фирма (ООО)</t>
  </si>
  <si>
    <t>Маргиева Л.С.</t>
  </si>
  <si>
    <t>«Механизация» (АО)</t>
  </si>
  <si>
    <t>Мустафин Г.З.</t>
  </si>
  <si>
    <t>«Ника-94» (ООО)</t>
  </si>
  <si>
    <t>«Новатэк-Юрхаровнефтегаз» (ООО)</t>
  </si>
  <si>
    <t>Новицкая Р.М.</t>
  </si>
  <si>
    <t xml:space="preserve"> «Новоуренгойская ГСП» (ГАУЗ ЯНАО)</t>
  </si>
  <si>
    <t>«НОРД-ТЭК» (ООО)</t>
  </si>
  <si>
    <t>«НУБК» (ООО)</t>
  </si>
  <si>
    <t>«НУБР» (ООО)</t>
  </si>
  <si>
    <t>Овчинникова Н.А. (ИП)</t>
  </si>
  <si>
    <t>Пилюгин П.В.</t>
  </si>
  <si>
    <t xml:space="preserve"> «Полисервис» (ООО)</t>
  </si>
  <si>
    <t>«Полярстройкомплект» (ООО) (произ. корпус)</t>
  </si>
  <si>
    <t>«Полярстройкомплект» (ООО) (кот. ТКУ)</t>
  </si>
  <si>
    <t xml:space="preserve"> «ПромБурСервис» (ООО)</t>
  </si>
  <si>
    <t>«ПромСтрой-Инвест» (ООО)</t>
  </si>
  <si>
    <t>Расоян С.Ф.</t>
  </si>
  <si>
    <t xml:space="preserve"> «Регионнефтегазстрой» (ООО)</t>
  </si>
  <si>
    <t xml:space="preserve">  «РосДорСтрой» (ООО)</t>
  </si>
  <si>
    <t xml:space="preserve">  «Ростелеком» (ПАО)</t>
  </si>
  <si>
    <t>«Рэд Эппл Инк» (ООО)</t>
  </si>
  <si>
    <t>Садриев Т.А. (ИП)</t>
  </si>
  <si>
    <t xml:space="preserve"> Сатыбалова И.В. (ИП)</t>
  </si>
  <si>
    <t>«Северстройинвест» (ООО)</t>
  </si>
  <si>
    <t xml:space="preserve"> «Сибирский берег» (ООО)</t>
  </si>
  <si>
    <t xml:space="preserve">  «Сибстроймонтаж» (ООО)</t>
  </si>
  <si>
    <t xml:space="preserve">   «Сибтрансстрой» (ООО)</t>
  </si>
  <si>
    <t xml:space="preserve">   «Служба экстренного реагирования» (МКУ)</t>
  </si>
  <si>
    <t xml:space="preserve">   Соловьев А.А. (ИП)</t>
  </si>
  <si>
    <t>«СтройКомплектСервис» (ООО)</t>
  </si>
  <si>
    <t xml:space="preserve"> «ТЕХНИКА» (ООО)</t>
  </si>
  <si>
    <t>Ткаченко А.Г. (ИП)</t>
  </si>
  <si>
    <t>«Трансавто Кэт» (ООО)</t>
  </si>
  <si>
    <t xml:space="preserve"> «Транснефть-Сибирь» (АО) (мкр. Восточный)</t>
  </si>
  <si>
    <t xml:space="preserve"> «Управление муниципального хозяйства» (МКУ)</t>
  </si>
  <si>
    <t xml:space="preserve"> «УТТиСТ-Бурсервис» (ООО)</t>
  </si>
  <si>
    <t>«Уренгойбурвод» (ООО)</t>
  </si>
  <si>
    <t xml:space="preserve"> «НПО «УренгойГеоРесурс» (ЗАО)</t>
  </si>
  <si>
    <t>«Уренгойгорводоканал» (ООО) (ОПВ)</t>
  </si>
  <si>
    <t>«Уренгойгорводоканал» (ООО) (кот. ГВС)</t>
  </si>
  <si>
    <t>«Уренгойгорводоканал» (ООО) (кот. ЦОСК)</t>
  </si>
  <si>
    <t xml:space="preserve"> «Уренгойдорстрой» (ООО)</t>
  </si>
  <si>
    <t>«УренгойЖилСервис» (ООО) (цех деревообработки с АБК)</t>
  </si>
  <si>
    <t>«УренгойЖилСервис» (ООО) (общежитие)</t>
  </si>
  <si>
    <t>«Уренгойконтрольсервис» (ООО)</t>
  </si>
  <si>
    <t>«Уренгойремстройдобыча» (ООО)</t>
  </si>
  <si>
    <t xml:space="preserve"> «Уренгой-Сваркон» (ООО)</t>
  </si>
  <si>
    <t>«Экостройсервис» (ООО)</t>
  </si>
  <si>
    <t>«Электромонтаж» (ОАО)</t>
  </si>
  <si>
    <t xml:space="preserve"> «Ямалнефтегазстрой» (ООО)</t>
  </si>
  <si>
    <t>«НФ «ЯмалСпецЦентр» (ООО)</t>
  </si>
  <si>
    <t>«ЯМАЛСТРОЙАВТО» (ООО)</t>
  </si>
  <si>
    <t>Согласно акту разграничения балансовой принадлежности</t>
  </si>
  <si>
    <t>Приложение № 4</t>
  </si>
  <si>
    <t>к Приказу ФАС России от 18.01.2019 г. № 38/19</t>
  </si>
  <si>
    <t>Форма 6</t>
  </si>
  <si>
    <t>СП «Северстройпроект»
(ООО)</t>
  </si>
  <si>
    <t xml:space="preserve"> «Уренгойтеплогенерация-1» (АО) (кот. № 1)</t>
  </si>
  <si>
    <t xml:space="preserve"> «Уренгойтеплогенерация-1» (АО) (кот. № 2)</t>
  </si>
  <si>
    <t xml:space="preserve"> «Уренгойтеплогенерация-1» (АО) (кот. № 3)</t>
  </si>
  <si>
    <t xml:space="preserve"> «Уренгойтеплогенерация-1» (АО) (кот. № 4)</t>
  </si>
  <si>
    <t xml:space="preserve"> «Уренгойтеплогенерация-1» (АО) (кот. № 5)</t>
  </si>
  <si>
    <t xml:space="preserve"> «Уренгойтеплогенерация-1» (АО) (кот. № 7)</t>
  </si>
  <si>
    <t xml:space="preserve"> «Уренгойтеплогенерация-1» (АО) (кот. № 9)</t>
  </si>
  <si>
    <t xml:space="preserve"> «Уренгойтеплогенерация-1» (АО) (кот. № 11)</t>
  </si>
  <si>
    <t>за</t>
  </si>
  <si>
    <t>(период)</t>
  </si>
  <si>
    <t xml:space="preserve">Евстратов А.П. (ИП) </t>
  </si>
  <si>
    <t>«ЯМАЛГАЗСЕРВИС» (ООО) - НОВАТЭК-ЮРХАРОВНЕТФЕГАЗ</t>
  </si>
  <si>
    <t>«ЯМАЛ-АВТО» (ООО)</t>
  </si>
  <si>
    <t>«Уренгойавторемонт» (ООО)</t>
  </si>
  <si>
    <t>«Гранд-При» (ООО)</t>
  </si>
  <si>
    <t>«Рекламное пространство» (ООО)</t>
  </si>
  <si>
    <t>«Содружество» (ПГСК)</t>
  </si>
  <si>
    <t xml:space="preserve"> «Техник плюс» (ООО) -
промбаза</t>
  </si>
  <si>
    <t xml:space="preserve"> «Техник плюс» (ООО) -
РММ</t>
  </si>
  <si>
    <t>«АТЛАНТ» (ООО)</t>
  </si>
  <si>
    <t xml:space="preserve"> «Уренгойтеплогенерация-1» (АО) (кот. № 10)</t>
  </si>
  <si>
    <t>Шаров В.В. (ИП)</t>
  </si>
  <si>
    <t>«Ямалжилбыт» (ООО)</t>
  </si>
  <si>
    <t>«Ямбургтранссервис» (ООО)</t>
  </si>
  <si>
    <t>Лефтеров Р.М.</t>
  </si>
  <si>
    <t xml:space="preserve">  «Россети Тюмень» (АО)</t>
  </si>
  <si>
    <t xml:space="preserve"> «ЯмалПТС» (ООО)</t>
  </si>
  <si>
    <t>ИТОГО:</t>
  </si>
  <si>
    <t xml:space="preserve">   «Сибюгстрой» (АО)</t>
  </si>
  <si>
    <t xml:space="preserve"> «УК «Северный дом» (ООО)</t>
  </si>
  <si>
    <t>«Ачимгаз» (АО)</t>
  </si>
  <si>
    <t>«Газпром добыча Уренгой» (ООО)
(УМТСиК УКТ)</t>
  </si>
  <si>
    <t>«ИНЖЕНЕРНЫЕ СИСТЕМЫ» (ООО) - 
СЕВЕРНЕФТЕГАЗПРОМ</t>
  </si>
  <si>
    <t>Газибагандов Р.А. (ИП)
(Газовик)</t>
  </si>
  <si>
    <t>Газибагандов Р.А. (ИП)
(Кафе "Нарасхват")</t>
  </si>
  <si>
    <t>Газибагандов Р.А. (ИП)
(Склад-овощехранилище)</t>
  </si>
  <si>
    <t>Городиская Татьяна Юрьевна (ИП)</t>
  </si>
  <si>
    <t>«Промнефтегазинжиниринг» (ООО)</t>
  </si>
  <si>
    <t xml:space="preserve">  «Сибрегионгазстрой» (ООО) - (промбаза)</t>
  </si>
  <si>
    <t xml:space="preserve">  «Сибрегионгазстрой» (ООО) - (БМК)</t>
  </si>
  <si>
    <t>«УренгойТрансСтрой» (ООО)</t>
  </si>
  <si>
    <t>«Ямал» (ООО)</t>
  </si>
  <si>
    <t>Латохо Т.А. (ИП)</t>
  </si>
  <si>
    <t xml:space="preserve"> «Пожарная охрана» (ООО)</t>
  </si>
  <si>
    <t xml:space="preserve">  «Сибстроймонтаж» (ООО) - МК-В-0,6</t>
  </si>
  <si>
    <t>«ЭНГС» (ООО)</t>
  </si>
  <si>
    <t>Аракелян Армен Нораирович (физ.)</t>
  </si>
  <si>
    <t xml:space="preserve">Заводчиков Е.А. (ИП) </t>
  </si>
  <si>
    <t>«Инженерные Наружные Сети» (ООО)</t>
  </si>
  <si>
    <t>Кодрул Н.И. (физ.)</t>
  </si>
  <si>
    <t xml:space="preserve">  «Стрелец» (ООО) - Спортивно-стрелковый</t>
  </si>
  <si>
    <t xml:space="preserve">  «Стрелец» (ООО) - Комплекс отдыха, туризма</t>
  </si>
  <si>
    <t>«ЯМК» (ООО)</t>
  </si>
  <si>
    <t>«ЦЛАТИ по УФО» (ФГБУ)</t>
  </si>
  <si>
    <t>Шамилев Сурхо Мустафаевич (ИП)</t>
  </si>
  <si>
    <t>«АРКТИК ТЕЛЕКОМ» (ООО)</t>
  </si>
  <si>
    <t>«АТП №1» (ООО)</t>
  </si>
  <si>
    <t>«Мамедов Н.М.о.» (ИП)</t>
  </si>
  <si>
    <t>«УренгойСнабТорг» (ООО)</t>
  </si>
  <si>
    <t>«ЮГРАПРОМБЕЗОПАСНОСТЬ» (ООО)</t>
  </si>
  <si>
    <t>«Шлюмберже Восток» (ООО)</t>
  </si>
  <si>
    <t>«Дорстройсервис» (ООО)</t>
  </si>
  <si>
    <t>Михайленко М.К. (ИП)</t>
  </si>
  <si>
    <t>«ПромАвтоСнаб» ТК (ООО)</t>
  </si>
  <si>
    <t>«Север мост» (ООО)</t>
  </si>
  <si>
    <t>«ТК «ПИРАМИДА» (ООО)</t>
  </si>
  <si>
    <t xml:space="preserve"> «Уренгойстройсервис» (ООО)</t>
  </si>
  <si>
    <t>«Ямалспецторг» (ООО)</t>
  </si>
  <si>
    <t xml:space="preserve"> «Уренгойдорстрой» (ООО) - АБЗ №1</t>
  </si>
  <si>
    <t>Габсалихова В.В. (ФИЗ)
СТО</t>
  </si>
  <si>
    <t>«КонтинентСеверСтрой» (ООО)</t>
  </si>
  <si>
    <t>«Бизнес центр Охрана-Сервис» (ООО)</t>
  </si>
  <si>
    <t>Колганов А.В. (ФИЗ)</t>
  </si>
  <si>
    <t xml:space="preserve"> «Уренгойтеплогенерация-1» (АО) (кот. № 20)</t>
  </si>
  <si>
    <t>«КОНТРАКТНЕФТЕГАЗ» (ООО)</t>
  </si>
  <si>
    <t>Перадзе Ф.О. (ФИЗ)</t>
  </si>
  <si>
    <t>«СТРОЙ ТРАНС ПЛЮС» (ООО)</t>
  </si>
  <si>
    <r>
      <t xml:space="preserve">Азизи Р.А. (ИП) -
</t>
    </r>
    <r>
      <rPr>
        <b/>
        <sz val="9"/>
        <rFont val="Times New Roman"/>
        <family val="1"/>
      </rPr>
      <t>ТЦ СИБИРЬ</t>
    </r>
  </si>
  <si>
    <r>
      <t xml:space="preserve">Азизи Р.А. (ИП) -
</t>
    </r>
    <r>
      <rPr>
        <b/>
        <sz val="9"/>
        <rFont val="Times New Roman"/>
        <family val="1"/>
      </rPr>
      <t>Магазин №10</t>
    </r>
  </si>
  <si>
    <t>«ВМ НЕДВИЖИМОСТЬ» (ООО)</t>
  </si>
  <si>
    <t>«Гезалов Вугар Башир-оглы» (ФИЗ)</t>
  </si>
  <si>
    <t>«МЕГАТРАНС» (ООО)</t>
  </si>
  <si>
    <t>Хохиашвили Годердзи Анзорьевич (ФИЗ)</t>
  </si>
  <si>
    <t>«ЭКОПОЛИС» (ООО)</t>
  </si>
  <si>
    <t>22</t>
  </si>
  <si>
    <t>«Василиу Екатерина Евгеньевна» (ИП)</t>
  </si>
  <si>
    <t>Кольцова В.В. (ФИЗ)</t>
  </si>
  <si>
    <t>«Мельничук Инна Николаевна» (ИП)</t>
  </si>
  <si>
    <t>«НТЦ КРС» (ООО)</t>
  </si>
  <si>
    <t>Хаванова Анастасия Валерьевна (ИП)</t>
  </si>
  <si>
    <r>
      <t xml:space="preserve">«Уренгойаэроинвест» (ООО) - </t>
    </r>
    <r>
      <rPr>
        <b/>
        <sz val="9"/>
        <rFont val="Times New Roman"/>
        <family val="1"/>
      </rPr>
      <t>Котельная №1</t>
    </r>
  </si>
  <si>
    <r>
      <t xml:space="preserve">«Уренгойаэроинвест» (ООО) - </t>
    </r>
    <r>
      <rPr>
        <b/>
        <sz val="9"/>
        <rFont val="Times New Roman"/>
        <family val="1"/>
      </rPr>
      <t>Котельная №2</t>
    </r>
  </si>
  <si>
    <r>
      <t xml:space="preserve">«Севертрансстрой» (ООО) - </t>
    </r>
    <r>
      <rPr>
        <b/>
        <sz val="9"/>
        <rFont val="Times New Roman"/>
        <family val="1"/>
      </rPr>
      <t>РМиПЗ</t>
    </r>
  </si>
  <si>
    <r>
      <t xml:space="preserve">«Севертрансстрой» (ООО) - </t>
    </r>
    <r>
      <rPr>
        <b/>
        <sz val="9"/>
        <rFont val="Times New Roman"/>
        <family val="1"/>
      </rPr>
      <t>Адм. здание</t>
    </r>
  </si>
  <si>
    <t>«СибНефтеГазСтрой» (ООО)</t>
  </si>
  <si>
    <t>«Служба по охране биоресурсов ЯНАО» (ГКУ)</t>
  </si>
  <si>
    <t xml:space="preserve"> Синельников А.С. (ФИЗ)</t>
  </si>
  <si>
    <t>«УЭСК» (АО)</t>
  </si>
  <si>
    <t>«Ленуренгойстрой» (ООО)</t>
  </si>
  <si>
    <t>«СпецТехСити» (ООО)</t>
  </si>
  <si>
    <t>«СтройПроектСервис» (ООО)</t>
  </si>
  <si>
    <t>«Ямалдорстрой» (ООО)</t>
  </si>
  <si>
    <t>ИЮЛЬ</t>
  </si>
  <si>
    <t>«КРИСТАЛ ГРУПП» (ООО)</t>
  </si>
  <si>
    <t>с 01.07.2022 по 31.07.2022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</si>
</sst>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#,##0.0000"/>
    <numFmt numFmtId="172" formatCode="#,##0.00000"/>
    <numFmt numFmtId="173" formatCode="#,##0.000000"/>
  </numFmts>
  <fonts count="28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164" fontId="23" fillId="24" borderId="11" xfId="0" applyNumberFormat="1" applyFont="1" applyFill="1" applyBorder="1" applyAlignment="1">
      <alignment horizontal="center" vertical="center"/>
    </xf>
    <xf numFmtId="164" fontId="23" fillId="24" borderId="12" xfId="0" applyNumberFormat="1" applyFont="1" applyFill="1" applyBorder="1" applyAlignment="1">
      <alignment horizontal="center" vertical="center"/>
    </xf>
    <xf numFmtId="164" fontId="23" fillId="24" borderId="13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/>
    </xf>
    <xf numFmtId="0" fontId="23" fillId="25" borderId="13" xfId="0" applyNumberFormat="1" applyFont="1" applyFill="1" applyBorder="1" applyAlignment="1">
      <alignment horizontal="center" vertical="center"/>
    </xf>
    <xf numFmtId="0" fontId="23" fillId="26" borderId="11" xfId="0" applyNumberFormat="1" applyFont="1" applyFill="1" applyBorder="1" applyAlignment="1">
      <alignment horizontal="center" vertical="center"/>
    </xf>
    <xf numFmtId="0" fontId="23" fillId="26" borderId="12" xfId="0" applyNumberFormat="1" applyFont="1" applyFill="1" applyBorder="1" applyAlignment="1">
      <alignment horizontal="center" vertical="center"/>
    </xf>
    <xf numFmtId="0" fontId="23" fillId="26" borderId="13" xfId="0" applyNumberFormat="1" applyFont="1" applyFill="1" applyBorder="1" applyAlignment="1">
      <alignment horizontal="center" vertical="center"/>
    </xf>
    <xf numFmtId="164" fontId="24" fillId="26" borderId="11" xfId="0" applyNumberFormat="1" applyFont="1" applyFill="1" applyBorder="1" applyAlignment="1">
      <alignment horizontal="center" vertical="center"/>
    </xf>
    <xf numFmtId="164" fontId="24" fillId="26" borderId="12" xfId="0" applyNumberFormat="1" applyFont="1" applyFill="1" applyBorder="1" applyAlignment="1">
      <alignment horizontal="center" vertical="center"/>
    </xf>
    <xf numFmtId="164" fontId="24" fillId="26" borderId="13" xfId="0" applyNumberFormat="1" applyFont="1" applyFill="1" applyBorder="1" applyAlignment="1">
      <alignment horizontal="center" vertical="center"/>
    </xf>
    <xf numFmtId="0" fontId="24" fillId="26" borderId="12" xfId="0" applyNumberFormat="1" applyFont="1" applyFill="1" applyBorder="1" applyAlignment="1">
      <alignment horizontal="center" vertical="center"/>
    </xf>
    <xf numFmtId="0" fontId="24" fillId="26" borderId="13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0" fontId="23" fillId="25" borderId="11" xfId="0" applyNumberFormat="1" applyFont="1" applyFill="1" applyBorder="1" applyAlignment="1">
      <alignment horizontal="left" vertical="center" wrapText="1"/>
    </xf>
    <xf numFmtId="0" fontId="23" fillId="25" borderId="12" xfId="0" applyNumberFormat="1" applyFont="1" applyFill="1" applyBorder="1" applyAlignment="1">
      <alignment horizontal="left" vertical="center" wrapText="1"/>
    </xf>
    <xf numFmtId="0" fontId="23" fillId="25" borderId="13" xfId="0" applyNumberFormat="1" applyFont="1" applyFill="1" applyBorder="1" applyAlignment="1">
      <alignment horizontal="left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27" fillId="24" borderId="13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>
      <alignment horizontal="center" vertical="top"/>
    </xf>
    <xf numFmtId="164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49" fontId="21" fillId="0" borderId="2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left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/>
    </xf>
    <xf numFmtId="173" fontId="23" fillId="0" borderId="12" xfId="0" applyNumberFormat="1" applyFont="1" applyFill="1" applyBorder="1" applyAlignment="1">
      <alignment horizontal="center" vertical="center"/>
    </xf>
    <xf numFmtId="173" fontId="2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190" zoomScaleNormal="190" zoomScaleSheetLayoutView="175" workbookViewId="0" topLeftCell="A1">
      <selection activeCell="AG14" sqref="AG14"/>
    </sheetView>
  </sheetViews>
  <sheetFormatPr defaultColWidth="0.875" defaultRowHeight="12.75"/>
  <cols>
    <col min="1" max="20" width="0.875" style="1" customWidth="1"/>
    <col min="21" max="21" width="1.12109375" style="1" customWidth="1"/>
    <col min="22" max="53" width="0.875" style="1" customWidth="1"/>
    <col min="54" max="54" width="1.37890625" style="1" customWidth="1"/>
    <col min="55" max="61" width="0.875" style="1" customWidth="1"/>
    <col min="62" max="62" width="4.875" style="1" customWidth="1"/>
    <col min="63" max="143" width="0.875" style="1" customWidth="1"/>
    <col min="144" max="145" width="1.00390625" style="1" customWidth="1"/>
    <col min="146" max="16384" width="0.875" style="1" customWidth="1"/>
  </cols>
  <sheetData>
    <row r="1" spans="1:11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DM1" s="19" t="s">
        <v>111</v>
      </c>
    </row>
    <row r="2" spans="1:11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DM2" s="20" t="s">
        <v>112</v>
      </c>
    </row>
    <row r="3" spans="1:11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DM3" s="20" t="s">
        <v>113</v>
      </c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256" s="4" customFormat="1" ht="15.75">
      <c r="A7" s="90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86:145" s="6" customFormat="1" ht="15.75">
      <c r="CH8" s="7" t="s">
        <v>1</v>
      </c>
      <c r="CI8" s="91" t="s">
        <v>2</v>
      </c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</row>
    <row r="9" spans="17:145" s="8" customFormat="1" ht="11.2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CI9" s="92" t="s">
        <v>3</v>
      </c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</row>
    <row r="10" spans="69:102" s="6" customFormat="1" ht="15" customHeight="1">
      <c r="BQ10" s="7" t="s">
        <v>123</v>
      </c>
      <c r="BR10" s="93" t="s">
        <v>217</v>
      </c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4">
        <v>20</v>
      </c>
      <c r="CK10" s="94"/>
      <c r="CL10" s="94"/>
      <c r="CM10" s="94"/>
      <c r="CN10" s="95" t="s">
        <v>199</v>
      </c>
      <c r="CO10" s="95"/>
      <c r="CP10" s="95"/>
      <c r="CQ10" s="95"/>
      <c r="CR10" s="10" t="s">
        <v>4</v>
      </c>
      <c r="CV10" s="10"/>
      <c r="CW10" s="10"/>
      <c r="CX10" s="10"/>
    </row>
    <row r="11" spans="70:87" s="11" customFormat="1" ht="11.25">
      <c r="BR11" s="87" t="s">
        <v>5</v>
      </c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</row>
    <row r="12" spans="1:34" ht="15">
      <c r="A12" s="88" t="s">
        <v>219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s="12" customFormat="1" ht="11.25">
      <c r="A13" s="89" t="s">
        <v>124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="12" customFormat="1" ht="11.25"/>
    <row r="15" spans="1:256" s="13" customFormat="1" ht="52.5" customHeight="1">
      <c r="A15" s="82" t="s"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 t="s">
        <v>7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 t="s">
        <v>8</v>
      </c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 t="s">
        <v>9</v>
      </c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 t="s">
        <v>10</v>
      </c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 t="s">
        <v>11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 t="s">
        <v>12</v>
      </c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2">
      <c r="A16" s="83">
        <v>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>
        <v>2</v>
      </c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>
        <v>3</v>
      </c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>
        <v>4</v>
      </c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>
        <v>5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>
        <v>6</v>
      </c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>
        <v>7</v>
      </c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1.5" customHeight="1">
      <c r="A17" s="69" t="s">
        <v>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72" t="s">
        <v>110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69" t="s">
        <v>14</v>
      </c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/>
      <c r="BK17" s="75">
        <v>6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84">
        <v>0.0003</v>
      </c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>
        <v>0</v>
      </c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>
        <f>CC17-DB17</f>
        <v>0.0003</v>
      </c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41.25" customHeight="1">
      <c r="A18" s="37" t="s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 t="s">
        <v>110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7" t="s">
        <v>52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9">
        <v>4</v>
      </c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34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>
        <f aca="true" t="shared" si="0" ref="ED18:ED105">CC18-DB18</f>
        <v>0</v>
      </c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41.25" customHeight="1">
      <c r="A19" s="37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 t="s">
        <v>110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7" t="s">
        <v>192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9">
        <v>5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4">
        <v>0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>
        <f>CC19-DB19</f>
        <v>0</v>
      </c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41.25" customHeight="1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 t="s">
        <v>110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7" t="s">
        <v>193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9">
        <v>5</v>
      </c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4">
        <v>0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>
        <v>0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>
        <f>CC20-DB20</f>
        <v>0</v>
      </c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7" customFormat="1" ht="31.5" customHeight="1">
      <c r="A21" s="79" t="s">
        <v>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96" t="s">
        <v>110</v>
      </c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8"/>
      <c r="AQ21" s="79" t="s">
        <v>15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1"/>
      <c r="BK21" s="85">
        <v>6</v>
      </c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78">
        <v>0.001</v>
      </c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>
        <v>0</v>
      </c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>
        <f t="shared" si="0"/>
        <v>0.001</v>
      </c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31.5" customHeight="1">
      <c r="A22" s="24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1" t="s">
        <v>110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 t="s">
        <v>16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35">
        <v>5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3">
        <v>0.005</v>
      </c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0">
        <v>0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33">
        <f t="shared" si="0"/>
        <v>0.005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7" customFormat="1" ht="31.5" customHeight="1">
      <c r="A23" s="24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1" t="s">
        <v>110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4" t="s">
        <v>17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35">
        <v>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3">
        <v>0</v>
      </c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>
        <v>0</v>
      </c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>
        <f t="shared" si="0"/>
        <v>0</v>
      </c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7" customFormat="1" ht="31.5" customHeight="1">
      <c r="A24" s="24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1" t="s">
        <v>110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 t="s">
        <v>49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35">
        <v>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3">
        <v>0.0005</v>
      </c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0">
        <v>0.0005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2"/>
      <c r="ED24" s="33">
        <f t="shared" si="0"/>
        <v>0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7" customFormat="1" ht="31.5" customHeight="1">
      <c r="A25" s="24" t="s">
        <v>13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1" t="s">
        <v>110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  <c r="AQ25" s="24" t="s">
        <v>50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35">
        <v>6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3">
        <v>0.0005</v>
      </c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0">
        <v>0.0005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2"/>
      <c r="ED25" s="33">
        <f t="shared" si="0"/>
        <v>0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7" customFormat="1" ht="31.5" customHeight="1">
      <c r="A26" s="24" t="s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1" t="s">
        <v>110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4" t="s">
        <v>18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35">
        <v>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3">
        <v>0.001</v>
      </c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0">
        <v>0.000891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33">
        <f t="shared" si="0"/>
        <v>0.00010900000000000005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7" customFormat="1" ht="31.5" customHeight="1">
      <c r="A27" s="24" t="s">
        <v>13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1" t="s">
        <v>110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4" t="s">
        <v>19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35">
        <v>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3">
        <v>0.0015</v>
      </c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>
        <v>0.000401</v>
      </c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>
        <f t="shared" si="0"/>
        <v>0.0010990000000000002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7" customFormat="1" ht="31.5" customHeight="1">
      <c r="A28" s="24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1" t="s">
        <v>110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24" t="s">
        <v>161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35">
        <v>6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3">
        <v>0.001</v>
      </c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>
        <v>0</v>
      </c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>
        <f>CC28-DB28</f>
        <v>0.001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7" customFormat="1" ht="31.5" customHeight="1">
      <c r="A29" s="24" t="s">
        <v>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1" t="s">
        <v>110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24" t="s">
        <v>170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35">
        <v>5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3">
        <v>0.002</v>
      </c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>
        <v>0</v>
      </c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>
        <f>CC29-DB29</f>
        <v>0.002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7" customFormat="1" ht="31.5" customHeight="1">
      <c r="A30" s="24" t="s">
        <v>13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1" t="s">
        <v>110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24" t="s">
        <v>20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35">
        <v>5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3">
        <v>0.003</v>
      </c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0">
        <v>0.001225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2"/>
      <c r="ED30" s="33">
        <f t="shared" si="0"/>
        <v>0.001775</v>
      </c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7" customFormat="1" ht="31.5" customHeight="1">
      <c r="A31" s="24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1" t="s">
        <v>110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  <c r="AQ31" s="24" t="s">
        <v>21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35">
        <v>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3">
        <v>0.0022</v>
      </c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>
        <v>0.000938</v>
      </c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>
        <f t="shared" si="0"/>
        <v>0.001262</v>
      </c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7" customFormat="1" ht="31.5" customHeight="1">
      <c r="A32" s="24" t="s">
        <v>13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1" t="s">
        <v>110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4" t="s">
        <v>134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35">
        <v>5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3">
        <v>0.005</v>
      </c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>
        <v>0</v>
      </c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>
        <f>CC32-DB32</f>
        <v>0.005</v>
      </c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7" customFormat="1" ht="31.5" customHeight="1">
      <c r="A33" s="2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1" t="s">
        <v>110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3"/>
      <c r="AQ33" s="24" t="s">
        <v>171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35">
        <v>5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3">
        <v>0</v>
      </c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>
        <v>0</v>
      </c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>
        <f>CC33-DB33</f>
        <v>0</v>
      </c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7" customFormat="1" ht="31.5" customHeight="1">
      <c r="A34" s="24" t="s">
        <v>13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1" t="s">
        <v>110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3"/>
      <c r="AQ34" s="24" t="s">
        <v>145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35">
        <v>5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3">
        <v>0.0031</v>
      </c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>
        <v>0.003322</v>
      </c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>
        <f>CC34-DB34</f>
        <v>-0.00022199999999999998</v>
      </c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7" customFormat="1" ht="31.5" customHeight="1">
      <c r="A35" s="24" t="s">
        <v>13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1" t="s">
        <v>110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24" t="s">
        <v>186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35">
        <v>5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3">
        <v>0</v>
      </c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>
        <v>0</v>
      </c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>
        <f>CC35-DB35</f>
        <v>0</v>
      </c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17" customFormat="1" ht="31.5" customHeight="1">
      <c r="A36" s="24" t="s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1" t="s">
        <v>110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24" t="s">
        <v>22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35">
        <v>5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3">
        <v>0</v>
      </c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0">
        <v>0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2"/>
      <c r="ED36" s="33">
        <f t="shared" si="0"/>
        <v>0</v>
      </c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17" customFormat="1" ht="31.5" customHeight="1">
      <c r="A37" s="24" t="s">
        <v>13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21" t="s">
        <v>110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24" t="s">
        <v>23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35">
        <v>5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3">
        <v>0</v>
      </c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0</v>
      </c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>
        <f t="shared" si="0"/>
        <v>0</v>
      </c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17" customFormat="1" ht="31.5" customHeight="1">
      <c r="A38" s="24" t="s">
        <v>13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1" t="s">
        <v>110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4" t="s">
        <v>24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35">
        <v>5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3">
        <v>0</v>
      </c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0">
        <v>0</v>
      </c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2"/>
      <c r="ED38" s="33">
        <f t="shared" si="0"/>
        <v>0</v>
      </c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17" customFormat="1" ht="31.5" customHeight="1">
      <c r="A39" s="24" t="s">
        <v>13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1" t="s">
        <v>110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24" t="s">
        <v>200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35">
        <v>5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3">
        <v>0.005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0">
        <v>0.0025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2"/>
      <c r="ED39" s="33">
        <f>CC39-DB39</f>
        <v>0.0025</v>
      </c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17" customFormat="1" ht="31.5" customHeight="1">
      <c r="A40" s="24" t="s">
        <v>13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1" t="s">
        <v>110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4" t="s">
        <v>25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35">
        <v>5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3">
        <v>0</v>
      </c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0">
        <v>0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2"/>
      <c r="ED40" s="33">
        <f t="shared" si="0"/>
        <v>0</v>
      </c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17" customFormat="1" ht="31.5" customHeight="1">
      <c r="A41" s="24" t="s">
        <v>13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1" t="s">
        <v>110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3"/>
      <c r="AQ41" s="24" t="s">
        <v>194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35">
        <v>5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3">
        <v>0.003</v>
      </c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0">
        <v>0.00204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2"/>
      <c r="ED41" s="33">
        <f>CC41-DB41</f>
        <v>0.0009599999999999999</v>
      </c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17" customFormat="1" ht="31.5" customHeight="1">
      <c r="A42" s="24" t="s">
        <v>13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21" t="s">
        <v>110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3"/>
      <c r="AQ42" s="24" t="s">
        <v>26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35">
        <v>5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3">
        <v>0.01</v>
      </c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>
        <v>0</v>
      </c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>
        <f t="shared" si="0"/>
        <v>0.01</v>
      </c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17" customFormat="1" ht="31.5" customHeight="1">
      <c r="A43" s="24" t="s">
        <v>13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21" t="s">
        <v>110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3"/>
      <c r="AQ43" s="24" t="s">
        <v>27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35">
        <v>5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3">
        <v>0.001</v>
      </c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0">
        <v>0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2"/>
      <c r="ED43" s="33">
        <f t="shared" si="0"/>
        <v>0.001</v>
      </c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17" customFormat="1" ht="31.5" customHeight="1">
      <c r="A44" s="24" t="s">
        <v>13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21" t="s">
        <v>110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3"/>
      <c r="AQ44" s="24" t="s">
        <v>184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35">
        <v>6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3">
        <v>0.0003</v>
      </c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0">
        <v>0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2"/>
      <c r="ED44" s="33">
        <f>CC44-DB44</f>
        <v>0.0003</v>
      </c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7" customFormat="1" ht="31.5" customHeight="1">
      <c r="A45" s="24" t="s">
        <v>13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1" t="s">
        <v>110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3"/>
      <c r="AQ45" s="24" t="s">
        <v>28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35">
        <v>6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3">
        <v>0.0015</v>
      </c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>
        <v>0</v>
      </c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>
        <f t="shared" si="0"/>
        <v>0.0015</v>
      </c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7" customFormat="1" ht="31.5" customHeight="1">
      <c r="A46" s="24" t="s">
        <v>13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21" t="s">
        <v>110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3"/>
      <c r="AQ46" s="24" t="s">
        <v>148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35">
        <v>5</v>
      </c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3">
        <v>0.006</v>
      </c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0">
        <v>0.003798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2"/>
      <c r="ED46" s="33">
        <f t="shared" si="0"/>
        <v>0.002202</v>
      </c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7" customFormat="1" ht="31.5" customHeight="1">
      <c r="A47" s="24" t="s">
        <v>13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21" t="s">
        <v>110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3"/>
      <c r="AQ47" s="24" t="s">
        <v>150</v>
      </c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6"/>
      <c r="BK47" s="35">
        <v>5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3">
        <v>0</v>
      </c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0">
        <v>0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2"/>
      <c r="ED47" s="33">
        <f>CC47-DB47</f>
        <v>0</v>
      </c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7" customFormat="1" ht="31.5" customHeight="1">
      <c r="A48" s="24" t="s">
        <v>13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21" t="s">
        <v>110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3"/>
      <c r="AQ48" s="24" t="s">
        <v>149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35">
        <v>6</v>
      </c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3">
        <v>0</v>
      </c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0">
        <v>0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2"/>
      <c r="ED48" s="33">
        <f>CC48-DB48</f>
        <v>0</v>
      </c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7" customFormat="1" ht="31.5" customHeight="1">
      <c r="A49" s="24" t="s">
        <v>13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21" t="s">
        <v>110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3"/>
      <c r="AQ49" s="24" t="s">
        <v>29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35">
        <v>5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0">
        <v>0</v>
      </c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B49" s="33">
        <v>0</v>
      </c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>
        <f t="shared" si="0"/>
        <v>0</v>
      </c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7" customFormat="1" ht="31.5" customHeight="1">
      <c r="A50" s="24" t="s">
        <v>13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21" t="s">
        <v>110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3"/>
      <c r="AQ50" s="24" t="s">
        <v>30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35">
        <v>4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3">
        <v>0.5</v>
      </c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0">
        <v>0.369248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2"/>
      <c r="ED50" s="33">
        <f t="shared" si="0"/>
        <v>0.13075199999999998</v>
      </c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7" customFormat="1" ht="38.25" customHeight="1">
      <c r="A51" s="24" t="s">
        <v>13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1" t="s">
        <v>110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3"/>
      <c r="AQ51" s="24" t="s">
        <v>31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35">
        <v>6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3">
        <v>0.001</v>
      </c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>
        <v>0.000564</v>
      </c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>
        <f t="shared" si="0"/>
        <v>0.00043599999999999997</v>
      </c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7" customFormat="1" ht="38.25" customHeight="1">
      <c r="A52" s="24" t="s">
        <v>13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21" t="s">
        <v>110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  <c r="AQ52" s="24" t="s">
        <v>32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35">
        <v>6</v>
      </c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3">
        <v>0.01</v>
      </c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0">
        <v>0.000452</v>
      </c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2"/>
      <c r="ED52" s="33">
        <f t="shared" si="0"/>
        <v>0.009548000000000001</v>
      </c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7" customFormat="1" ht="38.25" customHeight="1">
      <c r="A53" s="24" t="s">
        <v>13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21" t="s">
        <v>110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3"/>
      <c r="AQ53" s="24" t="s">
        <v>33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35">
        <v>4</v>
      </c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3">
        <v>0</v>
      </c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>
        <v>0</v>
      </c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>
        <f t="shared" si="0"/>
        <v>0</v>
      </c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7" customFormat="1" ht="38.25" customHeight="1">
      <c r="A54" s="24" t="s">
        <v>13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21" t="s">
        <v>110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3"/>
      <c r="AQ54" s="24" t="s">
        <v>34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35">
        <v>5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3">
        <v>0</v>
      </c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0">
        <v>0</v>
      </c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2"/>
      <c r="ED54" s="33">
        <f t="shared" si="0"/>
        <v>0</v>
      </c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7" customFormat="1" ht="38.25" customHeight="1">
      <c r="A55" s="24" t="s">
        <v>13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21" t="s">
        <v>110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3"/>
      <c r="AQ55" s="24" t="s">
        <v>146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35">
        <v>6</v>
      </c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3">
        <v>0</v>
      </c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>
        <v>0</v>
      </c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>
        <f t="shared" si="0"/>
        <v>0</v>
      </c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7" customFormat="1" ht="38.25" customHeight="1">
      <c r="A56" s="24" t="s">
        <v>13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21" t="s">
        <v>110</v>
      </c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3"/>
      <c r="AQ56" s="24" t="s">
        <v>35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35">
        <v>6</v>
      </c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3">
        <v>0</v>
      </c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0">
        <v>0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2"/>
      <c r="ED56" s="33">
        <f t="shared" si="0"/>
        <v>0</v>
      </c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7" customFormat="1" ht="31.5" customHeight="1">
      <c r="A57" s="24" t="s">
        <v>13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21" t="s">
        <v>110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3"/>
      <c r="AQ57" s="24" t="s">
        <v>36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  <c r="BK57" s="27">
        <v>5</v>
      </c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9"/>
      <c r="CC57" s="30">
        <v>0.02084</v>
      </c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B57" s="33">
        <v>0</v>
      </c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>
        <f t="shared" si="0"/>
        <v>0.02084</v>
      </c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7" customFormat="1" ht="38.25" customHeight="1">
      <c r="A58" s="43" t="s">
        <v>13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63" t="s">
        <v>110</v>
      </c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3" t="s">
        <v>37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5"/>
      <c r="BK58" s="66">
        <v>8</v>
      </c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8">
        <v>0.879108</v>
      </c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30">
        <v>0.844655</v>
      </c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2"/>
      <c r="ED58" s="33">
        <f t="shared" si="0"/>
        <v>0.034452999999999956</v>
      </c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7" customFormat="1" ht="31.5" customHeight="1">
      <c r="A59" s="24" t="s">
        <v>13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21" t="s">
        <v>110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3"/>
      <c r="AQ59" s="24" t="s">
        <v>38</v>
      </c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6"/>
      <c r="BK59" s="27">
        <v>5</v>
      </c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9"/>
      <c r="CC59" s="30">
        <v>0.043</v>
      </c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B59" s="33">
        <v>0.041322</v>
      </c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>
        <f t="shared" si="0"/>
        <v>0.001677999999999999</v>
      </c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7" customFormat="1" ht="31.5" customHeight="1">
      <c r="A60" s="24" t="s">
        <v>13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21" t="s">
        <v>110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3"/>
      <c r="AQ60" s="24" t="s">
        <v>39</v>
      </c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6"/>
      <c r="BK60" s="27">
        <v>4</v>
      </c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9"/>
      <c r="CC60" s="30">
        <v>0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B60" s="30">
        <v>0</v>
      </c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2"/>
      <c r="ED60" s="33">
        <f t="shared" si="0"/>
        <v>0</v>
      </c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7" customFormat="1" ht="31.5" customHeight="1">
      <c r="A61" s="24" t="s">
        <v>13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21" t="s">
        <v>110</v>
      </c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3"/>
      <c r="AQ61" s="24" t="s">
        <v>40</v>
      </c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6"/>
      <c r="BK61" s="27">
        <v>7</v>
      </c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9"/>
      <c r="CC61" s="30">
        <v>0.00073</v>
      </c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B61" s="33">
        <v>0.00073</v>
      </c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>
        <f t="shared" si="0"/>
        <v>0</v>
      </c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7" customFormat="1" ht="31.5" customHeight="1">
      <c r="A62" s="24" t="s">
        <v>13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21" t="s">
        <v>110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3"/>
      <c r="AQ62" s="24" t="s">
        <v>195</v>
      </c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6"/>
      <c r="BK62" s="27">
        <v>6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9"/>
      <c r="CC62" s="30">
        <v>0.0005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B62" s="33">
        <v>0</v>
      </c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>
        <f>CC62-DB62</f>
        <v>0.0005</v>
      </c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7" customFormat="1" ht="31.5" customHeight="1">
      <c r="A63" s="24" t="s">
        <v>13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21" t="s">
        <v>110</v>
      </c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3"/>
      <c r="AQ63" s="24" t="s">
        <v>151</v>
      </c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6"/>
      <c r="BK63" s="27">
        <v>5</v>
      </c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9"/>
      <c r="CC63" s="30">
        <v>0.003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B63" s="33">
        <v>0</v>
      </c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>
        <f>CC63-DB63</f>
        <v>0.003</v>
      </c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7" customFormat="1" ht="31.5" customHeight="1">
      <c r="A64" s="24" t="s">
        <v>13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21" t="s">
        <v>110</v>
      </c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3"/>
      <c r="AQ64" s="24" t="s">
        <v>41</v>
      </c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6"/>
      <c r="BK64" s="27">
        <v>5</v>
      </c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9"/>
      <c r="CC64" s="30">
        <v>0.006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B64" s="30">
        <v>0</v>
      </c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2"/>
      <c r="ED64" s="33">
        <f t="shared" si="0"/>
        <v>0.006</v>
      </c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7" customFormat="1" ht="31.5" customHeight="1">
      <c r="A65" s="24" t="s">
        <v>13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21" t="s">
        <v>110</v>
      </c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  <c r="AQ65" s="24" t="s">
        <v>129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6"/>
      <c r="BK65" s="27">
        <v>5</v>
      </c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9"/>
      <c r="CC65" s="30">
        <v>0.004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B65" s="30">
        <v>0.000977</v>
      </c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2"/>
      <c r="ED65" s="30">
        <f>CC65-DB65</f>
        <v>0.003023</v>
      </c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2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7" customFormat="1" ht="31.5" customHeight="1">
      <c r="A66" s="24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21" t="s">
        <v>110</v>
      </c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3"/>
      <c r="AQ66" s="24" t="s">
        <v>42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6"/>
      <c r="BK66" s="27">
        <v>5</v>
      </c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9"/>
      <c r="CC66" s="30">
        <v>0.002</v>
      </c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B66" s="30">
        <v>0.0015</v>
      </c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2"/>
      <c r="ED66" s="33">
        <f t="shared" si="0"/>
        <v>0.0005</v>
      </c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7" customFormat="1" ht="31.5" customHeight="1">
      <c r="A67" s="24" t="s">
        <v>13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1" t="s">
        <v>110</v>
      </c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3"/>
      <c r="AQ67" s="24" t="s">
        <v>43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27">
        <v>5</v>
      </c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9"/>
      <c r="CC67" s="30">
        <v>0.022</v>
      </c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  <c r="DB67" s="33">
        <v>0.010509</v>
      </c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>
        <f t="shared" si="0"/>
        <v>0.011491</v>
      </c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7" customFormat="1" ht="31.5" customHeight="1">
      <c r="A68" s="24" t="s">
        <v>13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1" t="s">
        <v>110</v>
      </c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3"/>
      <c r="AQ68" s="24" t="s">
        <v>44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6"/>
      <c r="BK68" s="27">
        <v>6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9"/>
      <c r="CC68" s="30">
        <v>0.001</v>
      </c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B68" s="30">
        <v>0</v>
      </c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2"/>
      <c r="ED68" s="33">
        <f t="shared" si="0"/>
        <v>0.001</v>
      </c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7" customFormat="1" ht="31.5" customHeight="1">
      <c r="A69" s="24" t="s">
        <v>13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21" t="s">
        <v>110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  <c r="AQ69" s="24" t="s">
        <v>45</v>
      </c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27">
        <v>5</v>
      </c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9"/>
      <c r="CC69" s="30">
        <v>0.005</v>
      </c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B69" s="33">
        <v>1.8E-05</v>
      </c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>
        <f t="shared" si="0"/>
        <v>0.004982</v>
      </c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7" customFormat="1" ht="31.5" customHeight="1">
      <c r="A70" s="24" t="s">
        <v>13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21" t="s">
        <v>110</v>
      </c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3"/>
      <c r="AQ70" s="24" t="s">
        <v>176</v>
      </c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27">
        <v>5</v>
      </c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9"/>
      <c r="CC70" s="30">
        <v>0.015</v>
      </c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  <c r="DB70" s="33">
        <v>0.002544</v>
      </c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>
        <f>CC70-DB70</f>
        <v>0.012456</v>
      </c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7" customFormat="1" ht="38.25" customHeight="1">
      <c r="A71" s="24" t="s">
        <v>13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21" t="s">
        <v>110</v>
      </c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3"/>
      <c r="AQ71" s="24" t="s">
        <v>46</v>
      </c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6"/>
      <c r="BK71" s="27">
        <v>6</v>
      </c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9"/>
      <c r="CC71" s="30">
        <v>0</v>
      </c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B71" s="30">
        <v>0</v>
      </c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2"/>
      <c r="ED71" s="33">
        <f t="shared" si="0"/>
        <v>0</v>
      </c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7" customFormat="1" ht="38.25" customHeight="1">
      <c r="A72" s="24" t="s">
        <v>13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21" t="s">
        <v>110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3"/>
      <c r="AQ72" s="24" t="s">
        <v>125</v>
      </c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6"/>
      <c r="BK72" s="27">
        <v>6</v>
      </c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9"/>
      <c r="CC72" s="30">
        <v>0.002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B72" s="33">
        <v>0.000498</v>
      </c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>
        <f t="shared" si="0"/>
        <v>0.001502</v>
      </c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17" customFormat="1" ht="38.25" customHeight="1">
      <c r="A73" s="24" t="s">
        <v>13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21" t="s">
        <v>110</v>
      </c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3"/>
      <c r="AQ73" s="24" t="s">
        <v>162</v>
      </c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6"/>
      <c r="BK73" s="27">
        <v>5</v>
      </c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9"/>
      <c r="CC73" s="30">
        <v>0.01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2"/>
      <c r="DB73" s="33">
        <v>0.01</v>
      </c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>
        <f>CC73-DB73</f>
        <v>0</v>
      </c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17" customFormat="1" ht="38.25" customHeight="1">
      <c r="A74" s="24" t="s">
        <v>13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21" t="s">
        <v>110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3"/>
      <c r="AQ74" s="24" t="s">
        <v>48</v>
      </c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6"/>
      <c r="BK74" s="27">
        <v>6</v>
      </c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9"/>
      <c r="CC74" s="30">
        <v>0.002</v>
      </c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2"/>
      <c r="DB74" s="33">
        <v>1.4E-05</v>
      </c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>
        <f t="shared" si="0"/>
        <v>0.001986</v>
      </c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17" customFormat="1" ht="38.25" customHeight="1">
      <c r="A75" s="24" t="s">
        <v>13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21" t="s">
        <v>110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3"/>
      <c r="AQ75" s="24" t="s">
        <v>47</v>
      </c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6"/>
      <c r="BK75" s="27">
        <v>6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9"/>
      <c r="CC75" s="30">
        <v>0.003</v>
      </c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2"/>
      <c r="DB75" s="30">
        <v>0.000424</v>
      </c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2"/>
      <c r="ED75" s="33">
        <f t="shared" si="0"/>
        <v>0.002576</v>
      </c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17" customFormat="1" ht="38.25" customHeight="1">
      <c r="A76" s="24" t="s">
        <v>13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21" t="s">
        <v>110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3"/>
      <c r="AQ76" s="24" t="s">
        <v>51</v>
      </c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6"/>
      <c r="BK76" s="27">
        <v>5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9"/>
      <c r="CC76" s="30">
        <v>0.0005</v>
      </c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2"/>
      <c r="DB76" s="33">
        <v>0</v>
      </c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>
        <f t="shared" si="0"/>
        <v>0.0005</v>
      </c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17" customFormat="1" ht="31.5" customHeight="1">
      <c r="A77" s="24" t="s">
        <v>13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21" t="s">
        <v>110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3"/>
      <c r="AQ77" s="24" t="s">
        <v>53</v>
      </c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6"/>
      <c r="BK77" s="27">
        <v>5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9"/>
      <c r="CC77" s="30">
        <v>0.001</v>
      </c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2"/>
      <c r="DB77" s="30">
        <v>0</v>
      </c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2"/>
      <c r="ED77" s="33">
        <f t="shared" si="0"/>
        <v>0.001</v>
      </c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17" customFormat="1" ht="38.25" customHeight="1">
      <c r="A78" s="24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21" t="s">
        <v>110</v>
      </c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3"/>
      <c r="AQ78" s="24" t="s">
        <v>163</v>
      </c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6"/>
      <c r="BK78" s="27">
        <v>5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9"/>
      <c r="CC78" s="30">
        <v>0.0025</v>
      </c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2"/>
      <c r="DB78" s="33">
        <v>0</v>
      </c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>
        <f t="shared" si="0"/>
        <v>0.0025</v>
      </c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17" customFormat="1" ht="38.25" customHeight="1">
      <c r="A79" s="24" t="s">
        <v>13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21" t="s">
        <v>110</v>
      </c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3"/>
      <c r="AQ79" s="24" t="s">
        <v>147</v>
      </c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6"/>
      <c r="BK79" s="27">
        <v>5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9"/>
      <c r="CC79" s="30">
        <v>0.01</v>
      </c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2"/>
      <c r="DB79" s="33">
        <v>0.00185</v>
      </c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>
        <f>CC79-DB79</f>
        <v>0.008150000000000001</v>
      </c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7" customFormat="1" ht="31.5" customHeight="1">
      <c r="A80" s="24" t="s">
        <v>13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21" t="s">
        <v>110</v>
      </c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3"/>
      <c r="AQ80" s="24" t="s">
        <v>54</v>
      </c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6"/>
      <c r="BK80" s="27">
        <v>6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9"/>
      <c r="CC80" s="30">
        <v>0</v>
      </c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2"/>
      <c r="DB80" s="30">
        <v>0</v>
      </c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2"/>
      <c r="ED80" s="33">
        <f t="shared" si="0"/>
        <v>0</v>
      </c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17" customFormat="1" ht="31.5" customHeight="1">
      <c r="A81" s="24" t="s">
        <v>13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21" t="s">
        <v>110</v>
      </c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3"/>
      <c r="AQ81" s="24" t="s">
        <v>218</v>
      </c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6"/>
      <c r="BK81" s="27">
        <v>5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9"/>
      <c r="CC81" s="30">
        <v>0.1</v>
      </c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2"/>
      <c r="DB81" s="30">
        <v>0.0576</v>
      </c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2"/>
      <c r="ED81" s="33">
        <f>CC81-DB81</f>
        <v>0.04240000000000001</v>
      </c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7" customFormat="1" ht="31.5" customHeight="1">
      <c r="A82" s="24" t="s">
        <v>13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21" t="s">
        <v>110</v>
      </c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3"/>
      <c r="AQ82" s="24" t="s">
        <v>164</v>
      </c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6"/>
      <c r="BK82" s="27">
        <v>6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9"/>
      <c r="CC82" s="30">
        <v>0.0016</v>
      </c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2"/>
      <c r="DB82" s="33">
        <v>0</v>
      </c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>
        <f>CC82-DB82</f>
        <v>0.0016</v>
      </c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7" customFormat="1" ht="31.5" customHeight="1">
      <c r="A83" s="24" t="s">
        <v>13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21" t="s">
        <v>110</v>
      </c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3"/>
      <c r="AQ83" s="24" t="s">
        <v>187</v>
      </c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6"/>
      <c r="BK83" s="27">
        <v>5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9"/>
      <c r="CC83" s="30">
        <v>0.0005</v>
      </c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2"/>
      <c r="DB83" s="33">
        <v>0</v>
      </c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>
        <f>CC83-DB83</f>
        <v>0.0005</v>
      </c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7" customFormat="1" ht="31.5" customHeight="1">
      <c r="A84" s="24" t="s">
        <v>13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21" t="s">
        <v>110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3"/>
      <c r="AQ84" s="24" t="s">
        <v>201</v>
      </c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6"/>
      <c r="BK84" s="27">
        <v>7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9"/>
      <c r="CC84" s="30">
        <v>5E-06</v>
      </c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2"/>
      <c r="DB84" s="30">
        <v>5E-06</v>
      </c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2"/>
      <c r="ED84" s="30">
        <f t="shared" si="0"/>
        <v>0</v>
      </c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2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7" customFormat="1" ht="31.5" customHeight="1">
      <c r="A85" s="24" t="s">
        <v>13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21" t="s">
        <v>110</v>
      </c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3"/>
      <c r="AQ85" s="24" t="s">
        <v>185</v>
      </c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6"/>
      <c r="BK85" s="27">
        <v>5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9"/>
      <c r="CC85" s="30">
        <v>0.002</v>
      </c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2"/>
      <c r="DB85" s="30">
        <v>0</v>
      </c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2"/>
      <c r="ED85" s="33">
        <f>CC85-DB85</f>
        <v>0.002</v>
      </c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7" customFormat="1" ht="31.5" customHeight="1">
      <c r="A86" s="24" t="s">
        <v>13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21" t="s">
        <v>110</v>
      </c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3"/>
      <c r="AQ86" s="24" t="s">
        <v>189</v>
      </c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6"/>
      <c r="BK86" s="27">
        <v>5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9"/>
      <c r="CC86" s="30">
        <v>0.001</v>
      </c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2"/>
      <c r="DB86" s="30">
        <v>0</v>
      </c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2"/>
      <c r="ED86" s="33">
        <f>CC86-DB86</f>
        <v>0.001</v>
      </c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7" customFormat="1" ht="31.5" customHeight="1">
      <c r="A87" s="24" t="s">
        <v>13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21" t="s">
        <v>110</v>
      </c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3"/>
      <c r="AQ87" s="24" t="s">
        <v>55</v>
      </c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6"/>
      <c r="BK87" s="27">
        <v>6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9"/>
      <c r="CC87" s="30">
        <v>0.0015</v>
      </c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2"/>
      <c r="DB87" s="33">
        <v>0</v>
      </c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>
        <f t="shared" si="0"/>
        <v>0.0015</v>
      </c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7" customFormat="1" ht="31.5" customHeight="1">
      <c r="A88" s="24" t="s">
        <v>13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21" t="s">
        <v>110</v>
      </c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3"/>
      <c r="AQ88" s="24" t="s">
        <v>157</v>
      </c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6"/>
      <c r="BK88" s="27">
        <v>5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9"/>
      <c r="CC88" s="30">
        <v>0.016</v>
      </c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2"/>
      <c r="DB88" s="33">
        <v>6E-06</v>
      </c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>
        <f>CC88-DB88</f>
        <v>0.015994</v>
      </c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7" customFormat="1" ht="31.5" customHeight="1">
      <c r="A89" s="24" t="s">
        <v>13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1" t="s">
        <v>110</v>
      </c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3"/>
      <c r="AQ89" s="24" t="s">
        <v>213</v>
      </c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6"/>
      <c r="BK89" s="27">
        <v>5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9"/>
      <c r="CC89" s="30">
        <v>0</v>
      </c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2"/>
      <c r="DB89" s="33">
        <v>0</v>
      </c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>
        <f t="shared" si="0"/>
        <v>0</v>
      </c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7" customFormat="1" ht="31.5" customHeight="1">
      <c r="A90" s="24" t="s">
        <v>13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1" t="s">
        <v>110</v>
      </c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3"/>
      <c r="AQ90" s="24" t="s">
        <v>139</v>
      </c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6"/>
      <c r="BK90" s="27">
        <v>6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9"/>
      <c r="CC90" s="30">
        <v>0</v>
      </c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2"/>
      <c r="DB90" s="33">
        <v>0</v>
      </c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>
        <f>CC90-DB90</f>
        <v>0</v>
      </c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7" customFormat="1" ht="31.5" customHeight="1">
      <c r="A91" s="24" t="s">
        <v>13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21" t="s">
        <v>110</v>
      </c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3"/>
      <c r="AQ91" s="24" t="s">
        <v>56</v>
      </c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6"/>
      <c r="BK91" s="27">
        <v>5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9"/>
      <c r="CC91" s="30">
        <v>0.045</v>
      </c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2"/>
      <c r="DB91" s="30">
        <v>0</v>
      </c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2"/>
      <c r="ED91" s="33">
        <f t="shared" si="0"/>
        <v>0.045</v>
      </c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7" customFormat="1" ht="31.5" customHeight="1">
      <c r="A92" s="24" t="s">
        <v>13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21" t="s">
        <v>110</v>
      </c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3"/>
      <c r="AQ92" s="24" t="s">
        <v>172</v>
      </c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6"/>
      <c r="BK92" s="27">
        <v>6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9"/>
      <c r="CC92" s="30">
        <v>0.001</v>
      </c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2"/>
      <c r="DB92" s="30">
        <v>0.000554</v>
      </c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2"/>
      <c r="ED92" s="33">
        <f>CC92-DB92</f>
        <v>0.000446</v>
      </c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7" customFormat="1" ht="31.5" customHeight="1">
      <c r="A93" s="24" t="s">
        <v>13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21" t="s">
        <v>110</v>
      </c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3"/>
      <c r="AQ93" s="24" t="s">
        <v>57</v>
      </c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6"/>
      <c r="BK93" s="27">
        <v>6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9"/>
      <c r="CC93" s="30">
        <v>0.002</v>
      </c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2"/>
      <c r="DB93" s="33">
        <v>0</v>
      </c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>
        <f t="shared" si="0"/>
        <v>0.002</v>
      </c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7" customFormat="1" ht="31.5" customHeight="1">
      <c r="A94" s="24" t="s">
        <v>13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21" t="s">
        <v>110</v>
      </c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3"/>
      <c r="AQ94" s="24" t="s">
        <v>196</v>
      </c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6"/>
      <c r="BK94" s="27">
        <v>5</v>
      </c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9"/>
      <c r="CC94" s="30">
        <v>0.01</v>
      </c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2"/>
      <c r="DB94" s="33">
        <v>0.001037</v>
      </c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>
        <f>CC94-DB94</f>
        <v>0.008963</v>
      </c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7" customFormat="1" ht="31.5" customHeight="1">
      <c r="A95" s="24" t="s">
        <v>13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21" t="s">
        <v>110</v>
      </c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3"/>
      <c r="AQ95" s="24" t="s">
        <v>202</v>
      </c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6"/>
      <c r="BK95" s="27">
        <v>5</v>
      </c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9"/>
      <c r="CC95" s="99">
        <v>0.001</v>
      </c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1"/>
      <c r="DB95" s="33">
        <v>0</v>
      </c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>
        <f>CC95-DB95</f>
        <v>0.001</v>
      </c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7" customFormat="1" ht="31.5" customHeight="1">
      <c r="A96" s="24" t="s">
        <v>13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21" t="s">
        <v>110</v>
      </c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3"/>
      <c r="AQ96" s="24" t="s">
        <v>58</v>
      </c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6"/>
      <c r="BK96" s="27">
        <v>4</v>
      </c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9"/>
      <c r="CC96" s="30">
        <v>0</v>
      </c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2"/>
      <c r="DB96" s="33">
        <v>0</v>
      </c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>
        <f t="shared" si="0"/>
        <v>0</v>
      </c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7" customFormat="1" ht="31.5" customHeight="1">
      <c r="A97" s="24" t="s">
        <v>13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21" t="s">
        <v>110</v>
      </c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3"/>
      <c r="AQ97" s="24" t="s">
        <v>177</v>
      </c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6"/>
      <c r="BK97" s="27">
        <v>5</v>
      </c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9"/>
      <c r="CC97" s="30">
        <v>0.0013</v>
      </c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2"/>
      <c r="DB97" s="33">
        <v>0.0013</v>
      </c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>
        <f>CC97-DB97</f>
        <v>0</v>
      </c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7" customFormat="1" ht="31.5" customHeight="1">
      <c r="A98" s="24" t="s">
        <v>13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21" t="s">
        <v>110</v>
      </c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3"/>
      <c r="AQ98" s="24" t="s">
        <v>59</v>
      </c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6"/>
      <c r="BK98" s="27">
        <v>6</v>
      </c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9"/>
      <c r="CC98" s="30">
        <v>0.0005</v>
      </c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2"/>
      <c r="DB98" s="30">
        <v>0</v>
      </c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2"/>
      <c r="ED98" s="33">
        <f t="shared" si="0"/>
        <v>0.0005</v>
      </c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7" customFormat="1" ht="31.5" customHeight="1">
      <c r="A99" s="24" t="s">
        <v>13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21" t="s">
        <v>110</v>
      </c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3"/>
      <c r="AQ99" s="24" t="s">
        <v>60</v>
      </c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6"/>
      <c r="BK99" s="27">
        <v>6</v>
      </c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9"/>
      <c r="CC99" s="30">
        <v>0</v>
      </c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2"/>
      <c r="DB99" s="33">
        <v>0</v>
      </c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>
        <f t="shared" si="0"/>
        <v>0</v>
      </c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7" customFormat="1" ht="31.5" customHeight="1">
      <c r="A100" s="24" t="s">
        <v>13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21" t="s">
        <v>110</v>
      </c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3"/>
      <c r="AQ100" s="24" t="s">
        <v>61</v>
      </c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6"/>
      <c r="BK100" s="27">
        <v>7</v>
      </c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9"/>
      <c r="CC100" s="30">
        <v>0.00023</v>
      </c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2"/>
      <c r="DB100" s="30">
        <v>0</v>
      </c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2"/>
      <c r="ED100" s="33">
        <f t="shared" si="0"/>
        <v>0.00023</v>
      </c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7" customFormat="1" ht="31.5" customHeight="1">
      <c r="A101" s="24" t="s">
        <v>13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  <c r="V101" s="21" t="s">
        <v>110</v>
      </c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3"/>
      <c r="AQ101" s="24" t="s">
        <v>62</v>
      </c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6"/>
      <c r="BK101" s="27">
        <v>5</v>
      </c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9"/>
      <c r="CC101" s="30">
        <v>0.003</v>
      </c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2"/>
      <c r="DB101" s="33">
        <v>0</v>
      </c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>
        <f t="shared" si="0"/>
        <v>0.003</v>
      </c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7" customFormat="1" ht="31.5" customHeight="1">
      <c r="A102" s="24" t="s">
        <v>13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/>
      <c r="V102" s="21" t="s">
        <v>110</v>
      </c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3"/>
      <c r="AQ102" s="24" t="s">
        <v>63</v>
      </c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6"/>
      <c r="BK102" s="27">
        <v>7</v>
      </c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9"/>
      <c r="CC102" s="30">
        <v>2E-05</v>
      </c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2"/>
      <c r="DB102" s="30">
        <v>2E-05</v>
      </c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2"/>
      <c r="ED102" s="33">
        <f t="shared" si="0"/>
        <v>0</v>
      </c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7" customFormat="1" ht="31.5" customHeight="1">
      <c r="A103" s="24" t="s">
        <v>13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6"/>
      <c r="V103" s="21" t="s">
        <v>110</v>
      </c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3"/>
      <c r="AQ103" s="24" t="s">
        <v>64</v>
      </c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6"/>
      <c r="BK103" s="27">
        <v>6</v>
      </c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9"/>
      <c r="CC103" s="30">
        <v>0</v>
      </c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2"/>
      <c r="DB103" s="33">
        <v>0</v>
      </c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>
        <f t="shared" si="0"/>
        <v>0</v>
      </c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7" customFormat="1" ht="31.5" customHeight="1">
      <c r="A104" s="24" t="s">
        <v>13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6"/>
      <c r="V104" s="21" t="s">
        <v>110</v>
      </c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3"/>
      <c r="AQ104" s="24" t="s">
        <v>203</v>
      </c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6"/>
      <c r="BK104" s="27">
        <v>6</v>
      </c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9"/>
      <c r="CC104" s="30">
        <v>0</v>
      </c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2"/>
      <c r="DB104" s="33">
        <v>0</v>
      </c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>
        <f>CC104-DB104</f>
        <v>0</v>
      </c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7" customFormat="1" ht="31.5" customHeight="1">
      <c r="A105" s="24" t="s">
        <v>13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6"/>
      <c r="V105" s="21" t="s">
        <v>110</v>
      </c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3"/>
      <c r="AQ105" s="24" t="s">
        <v>65</v>
      </c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6"/>
      <c r="BK105" s="27">
        <v>4</v>
      </c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9"/>
      <c r="CC105" s="30">
        <v>0.05</v>
      </c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2"/>
      <c r="DB105" s="30">
        <v>0.044499</v>
      </c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2"/>
      <c r="ED105" s="33">
        <f t="shared" si="0"/>
        <v>0.005501000000000006</v>
      </c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7" customFormat="1" ht="31.5" customHeight="1">
      <c r="A106" s="24" t="s">
        <v>13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6"/>
      <c r="V106" s="21" t="s">
        <v>110</v>
      </c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3"/>
      <c r="AQ106" s="24" t="s">
        <v>66</v>
      </c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6"/>
      <c r="BK106" s="27">
        <v>4</v>
      </c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9"/>
      <c r="CC106" s="30">
        <v>0.005</v>
      </c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2"/>
      <c r="DB106" s="33">
        <v>0</v>
      </c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>
        <f aca="true" t="shared" si="1" ref="ED106:ED203">CC106-DB106</f>
        <v>0.005</v>
      </c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7" customFormat="1" ht="31.5" customHeight="1">
      <c r="A107" s="24" t="s">
        <v>13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6"/>
      <c r="V107" s="21" t="s">
        <v>110</v>
      </c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3"/>
      <c r="AQ107" s="24" t="s">
        <v>67</v>
      </c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6"/>
      <c r="BK107" s="27">
        <v>5</v>
      </c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9"/>
      <c r="CC107" s="30">
        <v>0</v>
      </c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2"/>
      <c r="DB107" s="30">
        <v>0</v>
      </c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2"/>
      <c r="ED107" s="33">
        <f t="shared" si="1"/>
        <v>0</v>
      </c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7" customFormat="1" ht="31.5" customHeight="1">
      <c r="A108" s="24" t="s">
        <v>13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6"/>
      <c r="V108" s="21" t="s">
        <v>110</v>
      </c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3"/>
      <c r="AQ108" s="24" t="s">
        <v>190</v>
      </c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6"/>
      <c r="BK108" s="27">
        <v>6</v>
      </c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9"/>
      <c r="CC108" s="30">
        <v>0.0005</v>
      </c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2"/>
      <c r="DB108" s="30">
        <v>0</v>
      </c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2"/>
      <c r="ED108" s="33">
        <f>CC108-DB108</f>
        <v>0.0005</v>
      </c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7" customFormat="1" ht="31.5" customHeight="1">
      <c r="A109" s="24" t="s">
        <v>13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6"/>
      <c r="V109" s="21" t="s">
        <v>110</v>
      </c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3"/>
      <c r="AQ109" s="24" t="s">
        <v>68</v>
      </c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6"/>
      <c r="BK109" s="27">
        <v>6</v>
      </c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9"/>
      <c r="CC109" s="30">
        <v>0.003</v>
      </c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2"/>
      <c r="DB109" s="33">
        <v>0.00028</v>
      </c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>
        <f t="shared" si="1"/>
        <v>0.00272</v>
      </c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7" customFormat="1" ht="31.5" customHeight="1">
      <c r="A110" s="24" t="s">
        <v>13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6"/>
      <c r="V110" s="21" t="s">
        <v>110</v>
      </c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3"/>
      <c r="AQ110" s="24" t="s">
        <v>158</v>
      </c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6"/>
      <c r="BK110" s="27">
        <v>5</v>
      </c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9"/>
      <c r="CC110" s="30">
        <v>0</v>
      </c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2"/>
      <c r="DB110" s="30">
        <v>0</v>
      </c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2"/>
      <c r="ED110" s="30">
        <f>CC110-DB110</f>
        <v>0</v>
      </c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2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17" customFormat="1" ht="31.5" customHeight="1">
      <c r="A111" s="24" t="s">
        <v>13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6"/>
      <c r="V111" s="21" t="s">
        <v>110</v>
      </c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3"/>
      <c r="AQ111" s="24" t="s">
        <v>69</v>
      </c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6"/>
      <c r="BK111" s="27">
        <v>5</v>
      </c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9"/>
      <c r="CC111" s="30">
        <v>0</v>
      </c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2"/>
      <c r="DB111" s="30">
        <v>0</v>
      </c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2"/>
      <c r="ED111" s="30">
        <f t="shared" si="1"/>
        <v>0</v>
      </c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2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17" customFormat="1" ht="31.5" customHeight="1">
      <c r="A112" s="24" t="s">
        <v>13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/>
      <c r="V112" s="21" t="s">
        <v>110</v>
      </c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3"/>
      <c r="AQ112" s="24" t="s">
        <v>70</v>
      </c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6"/>
      <c r="BK112" s="27">
        <v>5</v>
      </c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9"/>
      <c r="CC112" s="30">
        <v>0.002</v>
      </c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2"/>
      <c r="DB112" s="30">
        <v>0</v>
      </c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2"/>
      <c r="ED112" s="33">
        <f t="shared" si="1"/>
        <v>0.002</v>
      </c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s="17" customFormat="1" ht="31.5" customHeight="1">
      <c r="A113" s="24" t="s">
        <v>13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6"/>
      <c r="V113" s="21" t="s">
        <v>110</v>
      </c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3"/>
      <c r="AQ113" s="24" t="s">
        <v>71</v>
      </c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6"/>
      <c r="BK113" s="27">
        <v>5</v>
      </c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9"/>
      <c r="CC113" s="30">
        <v>0.003</v>
      </c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2"/>
      <c r="DB113" s="33">
        <v>0</v>
      </c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>
        <f t="shared" si="1"/>
        <v>0.003</v>
      </c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17" customFormat="1" ht="31.5" customHeight="1">
      <c r="A114" s="24" t="s">
        <v>13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/>
      <c r="V114" s="21" t="s">
        <v>110</v>
      </c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3"/>
      <c r="AQ114" s="24" t="s">
        <v>178</v>
      </c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6"/>
      <c r="BK114" s="27">
        <v>6</v>
      </c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9"/>
      <c r="CC114" s="30">
        <v>0.003</v>
      </c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2"/>
      <c r="DB114" s="30">
        <v>0.003</v>
      </c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2"/>
      <c r="ED114" s="33">
        <f>CC114-DB114</f>
        <v>0</v>
      </c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s="17" customFormat="1" ht="31.5" customHeight="1">
      <c r="A115" s="24" t="s">
        <v>13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6"/>
      <c r="V115" s="21" t="s">
        <v>110</v>
      </c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3"/>
      <c r="AQ115" s="24" t="s">
        <v>72</v>
      </c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6"/>
      <c r="BK115" s="27">
        <v>4</v>
      </c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9"/>
      <c r="CC115" s="30">
        <v>0.055</v>
      </c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2"/>
      <c r="DB115" s="30">
        <v>0.04092</v>
      </c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2"/>
      <c r="ED115" s="33">
        <f t="shared" si="1"/>
        <v>0.014080000000000002</v>
      </c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17" customFormat="1" ht="31.5" customHeight="1">
      <c r="A116" s="24" t="s">
        <v>13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6"/>
      <c r="V116" s="21" t="s">
        <v>110</v>
      </c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3"/>
      <c r="AQ116" s="24" t="s">
        <v>152</v>
      </c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6"/>
      <c r="BK116" s="27">
        <v>6</v>
      </c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9"/>
      <c r="CC116" s="30">
        <v>0</v>
      </c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2"/>
      <c r="DB116" s="30">
        <v>5E-05</v>
      </c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2"/>
      <c r="ED116" s="33">
        <f>CC116-DB116</f>
        <v>-5E-05</v>
      </c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s="17" customFormat="1" ht="31.5" customHeight="1">
      <c r="A117" s="24" t="s">
        <v>13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6"/>
      <c r="V117" s="21" t="s">
        <v>110</v>
      </c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3"/>
      <c r="AQ117" s="24" t="s">
        <v>73</v>
      </c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6"/>
      <c r="BK117" s="27">
        <v>5</v>
      </c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9"/>
      <c r="CC117" s="30">
        <v>0.002</v>
      </c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2"/>
      <c r="DB117" s="33">
        <v>0</v>
      </c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>
        <f t="shared" si="1"/>
        <v>0.002</v>
      </c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17" customFormat="1" ht="31.5" customHeight="1">
      <c r="A118" s="24" t="s">
        <v>13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6"/>
      <c r="V118" s="21" t="s">
        <v>110</v>
      </c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3"/>
      <c r="AQ118" s="24" t="s">
        <v>74</v>
      </c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6"/>
      <c r="BK118" s="27">
        <v>5</v>
      </c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9"/>
      <c r="CC118" s="30">
        <v>0.0005</v>
      </c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2"/>
      <c r="DB118" s="30">
        <v>0</v>
      </c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2"/>
      <c r="ED118" s="33">
        <f t="shared" si="1"/>
        <v>0.0005</v>
      </c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7" customFormat="1" ht="31.5" customHeight="1">
      <c r="A119" s="24" t="s">
        <v>13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6"/>
      <c r="V119" s="21" t="s">
        <v>110</v>
      </c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3"/>
      <c r="AQ119" s="24" t="s">
        <v>75</v>
      </c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6"/>
      <c r="BK119" s="27">
        <v>6</v>
      </c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9"/>
      <c r="CC119" s="30">
        <v>0.0051</v>
      </c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2"/>
      <c r="DB119" s="33">
        <v>0.001564</v>
      </c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>
        <f t="shared" si="1"/>
        <v>0.003536</v>
      </c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7" customFormat="1" ht="31.5" customHeight="1">
      <c r="A120" s="24" t="s">
        <v>13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6"/>
      <c r="V120" s="21" t="s">
        <v>110</v>
      </c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3"/>
      <c r="AQ120" s="24" t="s">
        <v>130</v>
      </c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6"/>
      <c r="BK120" s="27">
        <v>5</v>
      </c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9"/>
      <c r="CC120" s="30">
        <v>0.001</v>
      </c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2"/>
      <c r="DB120" s="30">
        <v>0.001819</v>
      </c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2"/>
      <c r="ED120" s="30">
        <f>CC120-DB120</f>
        <v>-0.0008190000000000001</v>
      </c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2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7" customFormat="1" ht="31.5" customHeight="1">
      <c r="A121" s="24" t="s">
        <v>13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6"/>
      <c r="V121" s="21" t="s">
        <v>110</v>
      </c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3"/>
      <c r="AQ121" s="24" t="s">
        <v>76</v>
      </c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6"/>
      <c r="BK121" s="27">
        <v>6</v>
      </c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9"/>
      <c r="CC121" s="30">
        <v>0.006</v>
      </c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2"/>
      <c r="DB121" s="30">
        <v>0.006</v>
      </c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2"/>
      <c r="ED121" s="33">
        <f t="shared" si="1"/>
        <v>0</v>
      </c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7" customFormat="1" ht="31.5" customHeight="1">
      <c r="A122" s="24" t="s">
        <v>13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6"/>
      <c r="V122" s="21" t="s">
        <v>110</v>
      </c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3"/>
      <c r="AQ122" s="24" t="s">
        <v>140</v>
      </c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6"/>
      <c r="BK122" s="27">
        <v>4</v>
      </c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9"/>
      <c r="CC122" s="30">
        <v>0</v>
      </c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2"/>
      <c r="DB122" s="30">
        <v>0</v>
      </c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2"/>
      <c r="ED122" s="33">
        <f>CC122-DB122</f>
        <v>0</v>
      </c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7" customFormat="1" ht="31.5" customHeight="1">
      <c r="A123" s="24" t="s">
        <v>13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6"/>
      <c r="V123" s="21" t="s">
        <v>110</v>
      </c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3"/>
      <c r="AQ123" s="24" t="s">
        <v>77</v>
      </c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6"/>
      <c r="BK123" s="27">
        <v>5</v>
      </c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9"/>
      <c r="CC123" s="30">
        <v>0</v>
      </c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2"/>
      <c r="DB123" s="33">
        <v>0</v>
      </c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>
        <f t="shared" si="1"/>
        <v>0</v>
      </c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7" customFormat="1" ht="31.5" customHeight="1">
      <c r="A124" s="24" t="s">
        <v>13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6"/>
      <c r="V124" s="21" t="s">
        <v>110</v>
      </c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3"/>
      <c r="AQ124" s="24" t="s">
        <v>78</v>
      </c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6"/>
      <c r="BK124" s="27">
        <v>4</v>
      </c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9"/>
      <c r="CC124" s="30">
        <v>0.01</v>
      </c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2"/>
      <c r="DB124" s="30">
        <v>0</v>
      </c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2"/>
      <c r="ED124" s="33">
        <f t="shared" si="1"/>
        <v>0.01</v>
      </c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7" customFormat="1" ht="31.5" customHeight="1">
      <c r="A125" s="24" t="s">
        <v>13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6"/>
      <c r="V125" s="21" t="s">
        <v>110</v>
      </c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3"/>
      <c r="AQ125" s="43" t="s">
        <v>79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5"/>
      <c r="BK125" s="27">
        <v>5</v>
      </c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9"/>
      <c r="CC125" s="30">
        <v>0.02</v>
      </c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2"/>
      <c r="DB125" s="33">
        <v>0</v>
      </c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>
        <f t="shared" si="1"/>
        <v>0.02</v>
      </c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7" customFormat="1" ht="31.5" customHeight="1">
      <c r="A126" s="24" t="s">
        <v>13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6"/>
      <c r="V126" s="21" t="s">
        <v>110</v>
      </c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3"/>
      <c r="AQ126" s="24" t="s">
        <v>80</v>
      </c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6"/>
      <c r="BK126" s="27">
        <v>6</v>
      </c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9"/>
      <c r="CC126" s="30">
        <v>0.001</v>
      </c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2"/>
      <c r="DB126" s="30">
        <v>0</v>
      </c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2"/>
      <c r="ED126" s="33">
        <f t="shared" si="1"/>
        <v>0.001</v>
      </c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7" customFormat="1" ht="31.5" customHeight="1">
      <c r="A127" s="24" t="s">
        <v>13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6"/>
      <c r="V127" s="21" t="s">
        <v>110</v>
      </c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3"/>
      <c r="AQ127" s="24" t="s">
        <v>179</v>
      </c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6"/>
      <c r="BK127" s="27">
        <v>6</v>
      </c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9"/>
      <c r="CC127" s="30">
        <v>0.001</v>
      </c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2"/>
      <c r="DB127" s="30">
        <v>0</v>
      </c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2"/>
      <c r="ED127" s="33">
        <f>CC127-DB127</f>
        <v>0.001</v>
      </c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7" customFormat="1" ht="31.5" customHeight="1">
      <c r="A128" s="24" t="s">
        <v>13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6"/>
      <c r="V128" s="21" t="s">
        <v>110</v>
      </c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3"/>
      <c r="AQ128" s="24" t="s">
        <v>144</v>
      </c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6"/>
      <c r="BK128" s="27">
        <v>5</v>
      </c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9"/>
      <c r="CC128" s="30">
        <v>0.02</v>
      </c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2"/>
      <c r="DB128" s="30">
        <v>0.003533</v>
      </c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2"/>
      <c r="ED128" s="33">
        <f>CC128-DB128</f>
        <v>0.016467</v>
      </c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7" customFormat="1" ht="31.5" customHeight="1">
      <c r="A129" s="24" t="s">
        <v>13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6"/>
      <c r="V129" s="21" t="s">
        <v>110</v>
      </c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3"/>
      <c r="AQ129" s="24" t="s">
        <v>81</v>
      </c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6"/>
      <c r="BK129" s="27">
        <v>5</v>
      </c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9"/>
      <c r="CC129" s="30">
        <v>0.002</v>
      </c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2"/>
      <c r="DB129" s="33">
        <v>0</v>
      </c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>
        <f t="shared" si="1"/>
        <v>0.002</v>
      </c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7" customFormat="1" ht="31.5" customHeight="1">
      <c r="A130" s="24" t="s">
        <v>13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6"/>
      <c r="V130" s="21" t="s">
        <v>110</v>
      </c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3"/>
      <c r="AQ130" s="24" t="s">
        <v>114</v>
      </c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6"/>
      <c r="BK130" s="27">
        <v>5</v>
      </c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9"/>
      <c r="CC130" s="30">
        <v>0.0005</v>
      </c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2"/>
      <c r="DB130" s="30">
        <v>0</v>
      </c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2"/>
      <c r="ED130" s="33">
        <f t="shared" si="1"/>
        <v>0.0005</v>
      </c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7" customFormat="1" ht="31.5" customHeight="1">
      <c r="A131" s="24" t="s">
        <v>13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6"/>
      <c r="V131" s="21" t="s">
        <v>110</v>
      </c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3"/>
      <c r="AQ131" s="24" t="s">
        <v>207</v>
      </c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6"/>
      <c r="BK131" s="27">
        <v>5</v>
      </c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9"/>
      <c r="CC131" s="30">
        <v>0</v>
      </c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2"/>
      <c r="DB131" s="30">
        <v>0</v>
      </c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2"/>
      <c r="ED131" s="33">
        <f>CC131-DB131</f>
        <v>0</v>
      </c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7" customFormat="1" ht="31.5" customHeight="1">
      <c r="A132" s="24" t="s">
        <v>13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6"/>
      <c r="V132" s="21" t="s">
        <v>110</v>
      </c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3"/>
      <c r="AQ132" s="24" t="s">
        <v>208</v>
      </c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6"/>
      <c r="BK132" s="27">
        <v>6</v>
      </c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9"/>
      <c r="CC132" s="30">
        <v>0</v>
      </c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2"/>
      <c r="DB132" s="30">
        <v>0</v>
      </c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2"/>
      <c r="ED132" s="33">
        <f>CC132-DB132</f>
        <v>0</v>
      </c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7" customFormat="1" ht="31.5" customHeight="1">
      <c r="A133" s="24" t="s">
        <v>13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6"/>
      <c r="V133" s="21" t="s">
        <v>110</v>
      </c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3"/>
      <c r="AQ133" s="24" t="s">
        <v>82</v>
      </c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6"/>
      <c r="BK133" s="27">
        <v>5</v>
      </c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9"/>
      <c r="CC133" s="30">
        <v>0</v>
      </c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2"/>
      <c r="DB133" s="30">
        <v>0</v>
      </c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2"/>
      <c r="ED133" s="30">
        <f t="shared" si="1"/>
        <v>0</v>
      </c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2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7" customFormat="1" ht="31.5" customHeight="1">
      <c r="A134" s="24" t="s">
        <v>13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6"/>
      <c r="V134" s="21" t="s">
        <v>110</v>
      </c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3"/>
      <c r="AQ134" s="24" t="s">
        <v>209</v>
      </c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6"/>
      <c r="BK134" s="27">
        <v>6</v>
      </c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9"/>
      <c r="CC134" s="30">
        <v>0.0022</v>
      </c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2"/>
      <c r="DB134" s="30">
        <v>0.000631</v>
      </c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2"/>
      <c r="ED134" s="30">
        <f>CC134-DB134</f>
        <v>0.001569</v>
      </c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2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7" customFormat="1" ht="31.5" customHeight="1">
      <c r="A135" s="24" t="s">
        <v>13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6"/>
      <c r="V135" s="21" t="s">
        <v>110</v>
      </c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3"/>
      <c r="AQ135" s="24" t="s">
        <v>153</v>
      </c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6"/>
      <c r="BK135" s="27">
        <v>5</v>
      </c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9"/>
      <c r="CC135" s="30">
        <v>0</v>
      </c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2"/>
      <c r="DB135" s="30">
        <v>0</v>
      </c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2"/>
      <c r="ED135" s="33">
        <f t="shared" si="1"/>
        <v>0</v>
      </c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7" customFormat="1" ht="31.5" customHeight="1">
      <c r="A136" s="24" t="s">
        <v>13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6"/>
      <c r="V136" s="21" t="s">
        <v>110</v>
      </c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3"/>
      <c r="AQ136" s="24" t="s">
        <v>154</v>
      </c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6"/>
      <c r="BK136" s="27">
        <v>5</v>
      </c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9"/>
      <c r="CC136" s="30">
        <v>0</v>
      </c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2"/>
      <c r="DB136" s="30">
        <v>0</v>
      </c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2"/>
      <c r="ED136" s="33">
        <f>CC136-DB136</f>
        <v>0</v>
      </c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7" customFormat="1" ht="31.5" customHeight="1">
      <c r="A137" s="24" t="s">
        <v>13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6"/>
      <c r="V137" s="21" t="s">
        <v>110</v>
      </c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3"/>
      <c r="AQ137" s="24" t="s">
        <v>83</v>
      </c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6"/>
      <c r="BK137" s="27">
        <v>5</v>
      </c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9"/>
      <c r="CC137" s="30">
        <v>0.01</v>
      </c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2"/>
      <c r="DB137" s="33">
        <v>0.011051</v>
      </c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>
        <f t="shared" si="1"/>
        <v>-0.0010509999999999999</v>
      </c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7" customFormat="1" ht="31.5" customHeight="1">
      <c r="A138" s="24" t="s">
        <v>13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6"/>
      <c r="V138" s="21" t="s">
        <v>110</v>
      </c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3"/>
      <c r="AQ138" s="24" t="s">
        <v>159</v>
      </c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6"/>
      <c r="BK138" s="27">
        <v>5</v>
      </c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9"/>
      <c r="CC138" s="30">
        <v>0</v>
      </c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2"/>
      <c r="DB138" s="33">
        <v>0</v>
      </c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>
        <f>CC138-DB138</f>
        <v>0</v>
      </c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7" customFormat="1" ht="31.5" customHeight="1">
      <c r="A139" s="24" t="s">
        <v>13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6"/>
      <c r="V139" s="21" t="s">
        <v>110</v>
      </c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3"/>
      <c r="AQ139" s="24" t="s">
        <v>84</v>
      </c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6"/>
      <c r="BK139" s="27">
        <v>5</v>
      </c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9"/>
      <c r="CC139" s="30">
        <v>0</v>
      </c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2"/>
      <c r="DB139" s="30">
        <v>0.000549</v>
      </c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2"/>
      <c r="ED139" s="33">
        <f t="shared" si="1"/>
        <v>-0.000549</v>
      </c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7" customFormat="1" ht="31.5" customHeight="1">
      <c r="A140" s="24" t="s">
        <v>13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6"/>
      <c r="V140" s="21" t="s">
        <v>110</v>
      </c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3"/>
      <c r="AQ140" s="24" t="s">
        <v>143</v>
      </c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6"/>
      <c r="BK140" s="27">
        <v>5</v>
      </c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9"/>
      <c r="CC140" s="30">
        <v>0.003</v>
      </c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2"/>
      <c r="DB140" s="30">
        <v>3E-06</v>
      </c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2"/>
      <c r="ED140" s="33">
        <f>CC140-DB140</f>
        <v>0.002997</v>
      </c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7" customFormat="1" ht="31.5" customHeight="1">
      <c r="A141" s="24" t="s">
        <v>13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6"/>
      <c r="V141" s="21" t="s">
        <v>110</v>
      </c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3"/>
      <c r="AQ141" s="24" t="s">
        <v>211</v>
      </c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6"/>
      <c r="BK141" s="27">
        <v>6</v>
      </c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9"/>
      <c r="CC141" s="30">
        <v>0.001</v>
      </c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2"/>
      <c r="DB141" s="30">
        <v>0</v>
      </c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2"/>
      <c r="ED141" s="33">
        <f>CC141-DB141</f>
        <v>0.001</v>
      </c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7" customFormat="1" ht="31.5" customHeight="1">
      <c r="A142" s="24" t="s">
        <v>13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6"/>
      <c r="V142" s="21" t="s">
        <v>110</v>
      </c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3"/>
      <c r="AQ142" s="24" t="s">
        <v>210</v>
      </c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6"/>
      <c r="BK142" s="27">
        <v>6</v>
      </c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9"/>
      <c r="CC142" s="30">
        <v>0.0003</v>
      </c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2"/>
      <c r="DB142" s="33">
        <v>0</v>
      </c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>
        <f>CC142-DB142</f>
        <v>0.0003</v>
      </c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7" customFormat="1" ht="31.5" customHeight="1">
      <c r="A143" s="24" t="s">
        <v>13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6"/>
      <c r="V143" s="21" t="s">
        <v>110</v>
      </c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3"/>
      <c r="AQ143" s="24" t="s">
        <v>85</v>
      </c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6"/>
      <c r="BK143" s="27">
        <v>6</v>
      </c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9"/>
      <c r="CC143" s="30">
        <v>0</v>
      </c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2"/>
      <c r="DB143" s="33">
        <v>0.000164</v>
      </c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>
        <f t="shared" si="1"/>
        <v>-0.000164</v>
      </c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7" customFormat="1" ht="31.5" customHeight="1">
      <c r="A144" s="24" t="s">
        <v>13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6"/>
      <c r="V144" s="21" t="s">
        <v>110</v>
      </c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3"/>
      <c r="AQ144" s="24" t="s">
        <v>131</v>
      </c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6"/>
      <c r="BK144" s="27">
        <v>5</v>
      </c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9"/>
      <c r="CC144" s="30">
        <v>0.005</v>
      </c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2"/>
      <c r="DB144" s="30">
        <v>0</v>
      </c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2"/>
      <c r="ED144" s="30">
        <f>CC144-DB144</f>
        <v>0.005</v>
      </c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2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7" customFormat="1" ht="31.5" customHeight="1">
      <c r="A145" s="24" t="s">
        <v>13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6"/>
      <c r="V145" s="21" t="s">
        <v>110</v>
      </c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3"/>
      <c r="AQ145" s="24" t="s">
        <v>86</v>
      </c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6"/>
      <c r="BK145" s="27">
        <v>6</v>
      </c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9"/>
      <c r="CC145" s="30">
        <v>0.0013</v>
      </c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2"/>
      <c r="DB145" s="30">
        <v>0.002662</v>
      </c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2"/>
      <c r="ED145" s="33">
        <f t="shared" si="1"/>
        <v>-0.001362</v>
      </c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7" customFormat="1" ht="31.5" customHeight="1">
      <c r="A146" s="24" t="s">
        <v>13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6"/>
      <c r="V146" s="21" t="s">
        <v>110</v>
      </c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3"/>
      <c r="AQ146" s="24" t="s">
        <v>214</v>
      </c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6"/>
      <c r="BK146" s="27">
        <v>5</v>
      </c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9"/>
      <c r="CC146" s="30">
        <v>0.002</v>
      </c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2"/>
      <c r="DB146" s="30">
        <v>0</v>
      </c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2"/>
      <c r="ED146" s="33">
        <f>CC146-DB146</f>
        <v>0.002</v>
      </c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7" customFormat="1" ht="31.5" customHeight="1">
      <c r="A147" s="24" t="s">
        <v>13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6"/>
      <c r="V147" s="21" t="s">
        <v>110</v>
      </c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3"/>
      <c r="AQ147" s="24" t="s">
        <v>165</v>
      </c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6"/>
      <c r="BK147" s="27">
        <v>6</v>
      </c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9"/>
      <c r="CC147" s="30">
        <v>0.003</v>
      </c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2"/>
      <c r="DB147" s="33">
        <v>0.000755</v>
      </c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>
        <f t="shared" si="1"/>
        <v>0.002245</v>
      </c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7" customFormat="1" ht="31.5" customHeight="1">
      <c r="A148" s="24" t="s">
        <v>13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6"/>
      <c r="V148" s="21" t="s">
        <v>110</v>
      </c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3"/>
      <c r="AQ148" s="24" t="s">
        <v>166</v>
      </c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6"/>
      <c r="BK148" s="27">
        <v>6</v>
      </c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9"/>
      <c r="CC148" s="30">
        <v>0.0005</v>
      </c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2"/>
      <c r="DB148" s="33">
        <v>0</v>
      </c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>
        <f>CC148-DB148</f>
        <v>0.0005</v>
      </c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17" customFormat="1" ht="31.5" customHeight="1">
      <c r="A149" s="24" t="s">
        <v>13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6"/>
      <c r="V149" s="21" t="s">
        <v>110</v>
      </c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3"/>
      <c r="AQ149" s="24" t="s">
        <v>87</v>
      </c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6"/>
      <c r="BK149" s="27">
        <v>6</v>
      </c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9"/>
      <c r="CC149" s="30">
        <v>0.0003</v>
      </c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2"/>
      <c r="DB149" s="33">
        <v>0</v>
      </c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>
        <f t="shared" si="1"/>
        <v>0.0003</v>
      </c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17" customFormat="1" ht="31.5" customHeight="1">
      <c r="A150" s="24" t="s">
        <v>13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6"/>
      <c r="V150" s="21" t="s">
        <v>110</v>
      </c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3"/>
      <c r="AQ150" s="24" t="s">
        <v>215</v>
      </c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6"/>
      <c r="BK150" s="27">
        <v>5</v>
      </c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9"/>
      <c r="CC150" s="30">
        <v>0.005937</v>
      </c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2"/>
      <c r="DB150" s="33">
        <v>0.005937</v>
      </c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>
        <f>CC150-DB150</f>
        <v>0</v>
      </c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s="17" customFormat="1" ht="31.5" customHeight="1">
      <c r="A151" s="24" t="s">
        <v>13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6"/>
      <c r="V151" s="21" t="s">
        <v>110</v>
      </c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3"/>
      <c r="AQ151" s="24" t="s">
        <v>191</v>
      </c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6"/>
      <c r="BK151" s="27">
        <v>5</v>
      </c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9"/>
      <c r="CC151" s="30">
        <v>0.01</v>
      </c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2"/>
      <c r="DB151" s="33">
        <v>0.004233</v>
      </c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>
        <f>CC151-DB151</f>
        <v>0.005767</v>
      </c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s="17" customFormat="1" ht="31.5" customHeight="1">
      <c r="A152" s="24" t="s">
        <v>13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6"/>
      <c r="V152" s="21" t="s">
        <v>110</v>
      </c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3"/>
      <c r="AQ152" s="24" t="s">
        <v>132</v>
      </c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6"/>
      <c r="BK152" s="27">
        <v>6</v>
      </c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9"/>
      <c r="CC152" s="30">
        <v>0.002</v>
      </c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2"/>
      <c r="DB152" s="30">
        <v>0.000131</v>
      </c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2"/>
      <c r="ED152" s="33">
        <f t="shared" si="1"/>
        <v>0.001869</v>
      </c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s="17" customFormat="1" ht="31.5" customHeight="1">
      <c r="A153" s="24" t="s">
        <v>13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6"/>
      <c r="V153" s="21" t="s">
        <v>110</v>
      </c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3"/>
      <c r="AQ153" s="24" t="s">
        <v>133</v>
      </c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6"/>
      <c r="BK153" s="27">
        <v>5</v>
      </c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9"/>
      <c r="CC153" s="30">
        <v>0.001</v>
      </c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2"/>
      <c r="DB153" s="30">
        <v>0</v>
      </c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2"/>
      <c r="ED153" s="30">
        <f>CC153-DB153</f>
        <v>0.001</v>
      </c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2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17" customFormat="1" ht="31.5" customHeight="1">
      <c r="A154" s="24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6"/>
      <c r="V154" s="21" t="s">
        <v>110</v>
      </c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3"/>
      <c r="AQ154" s="24" t="s">
        <v>88</v>
      </c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6"/>
      <c r="BK154" s="27">
        <v>5</v>
      </c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9"/>
      <c r="CC154" s="30">
        <v>0</v>
      </c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2"/>
      <c r="DB154" s="33">
        <v>0</v>
      </c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>
        <f t="shared" si="1"/>
        <v>0</v>
      </c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17" customFormat="1" ht="31.5" customHeight="1">
      <c r="A155" s="24" t="s">
        <v>13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6"/>
      <c r="V155" s="21" t="s">
        <v>110</v>
      </c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3"/>
      <c r="AQ155" s="24" t="s">
        <v>89</v>
      </c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6"/>
      <c r="BK155" s="27">
        <v>5</v>
      </c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9"/>
      <c r="CC155" s="30">
        <v>0.002</v>
      </c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2"/>
      <c r="DB155" s="30">
        <v>0</v>
      </c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2"/>
      <c r="ED155" s="33">
        <f t="shared" si="1"/>
        <v>0.002</v>
      </c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7" customFormat="1" ht="31.5" customHeight="1">
      <c r="A156" s="24" t="s">
        <v>13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6"/>
      <c r="V156" s="21" t="s">
        <v>110</v>
      </c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3"/>
      <c r="AQ156" s="24" t="s">
        <v>90</v>
      </c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6"/>
      <c r="BK156" s="27">
        <v>5</v>
      </c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9"/>
      <c r="CC156" s="30">
        <v>0.001</v>
      </c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2"/>
      <c r="DB156" s="33">
        <v>0.001332</v>
      </c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>
        <f t="shared" si="1"/>
        <v>-0.00033200000000000005</v>
      </c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7" customFormat="1" ht="31.5" customHeight="1">
      <c r="A157" s="24" t="s">
        <v>13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6"/>
      <c r="V157" s="21" t="s">
        <v>110</v>
      </c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3"/>
      <c r="AQ157" s="24" t="s">
        <v>180</v>
      </c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6"/>
      <c r="BK157" s="27">
        <v>6</v>
      </c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9"/>
      <c r="CC157" s="30">
        <v>0</v>
      </c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2"/>
      <c r="DB157" s="33">
        <v>0</v>
      </c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>
        <f>CC157-DB157</f>
        <v>0</v>
      </c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7" customFormat="1" ht="31.5" customHeight="1">
      <c r="A158" s="24" t="s">
        <v>13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6"/>
      <c r="V158" s="21" t="s">
        <v>110</v>
      </c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3"/>
      <c r="AQ158" s="24" t="s">
        <v>91</v>
      </c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6"/>
      <c r="BK158" s="27">
        <v>5</v>
      </c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9"/>
      <c r="CC158" s="30">
        <v>0</v>
      </c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2"/>
      <c r="DB158" s="30">
        <v>0</v>
      </c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2"/>
      <c r="ED158" s="33">
        <f t="shared" si="1"/>
        <v>0</v>
      </c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7" customFormat="1" ht="38.25" customHeight="1">
      <c r="A159" s="24" t="s">
        <v>13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6"/>
      <c r="V159" s="21" t="s">
        <v>110</v>
      </c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3"/>
      <c r="AQ159" s="24" t="s">
        <v>92</v>
      </c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6"/>
      <c r="BK159" s="27">
        <v>6</v>
      </c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9"/>
      <c r="CC159" s="30">
        <v>0.00744</v>
      </c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2"/>
      <c r="DB159" s="33">
        <v>0.00744</v>
      </c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>
        <f t="shared" si="1"/>
        <v>0</v>
      </c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7" customFormat="1" ht="31.5" customHeight="1">
      <c r="A160" s="24" t="s">
        <v>13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6"/>
      <c r="V160" s="21" t="s">
        <v>110</v>
      </c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3"/>
      <c r="AQ160" s="24" t="s">
        <v>93</v>
      </c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6"/>
      <c r="BK160" s="27">
        <v>4</v>
      </c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9"/>
      <c r="CC160" s="30">
        <v>0</v>
      </c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2"/>
      <c r="DB160" s="30">
        <v>0</v>
      </c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2"/>
      <c r="ED160" s="33">
        <f t="shared" si="1"/>
        <v>0</v>
      </c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7" customFormat="1" ht="31.5" customHeight="1">
      <c r="A161" s="24" t="s">
        <v>13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6"/>
      <c r="V161" s="21" t="s">
        <v>110</v>
      </c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3"/>
      <c r="AQ161" s="24" t="s">
        <v>128</v>
      </c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6"/>
      <c r="BK161" s="27">
        <v>5</v>
      </c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9"/>
      <c r="CC161" s="30">
        <v>0.002</v>
      </c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2"/>
      <c r="DB161" s="30">
        <v>0.000637</v>
      </c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2"/>
      <c r="ED161" s="33">
        <f t="shared" si="1"/>
        <v>0.001363</v>
      </c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7" customFormat="1" ht="31.5" customHeight="1">
      <c r="A162" s="24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6"/>
      <c r="V162" s="21" t="s">
        <v>110</v>
      </c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3"/>
      <c r="AQ162" s="24" t="s">
        <v>205</v>
      </c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6"/>
      <c r="BK162" s="27">
        <v>4</v>
      </c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9"/>
      <c r="CC162" s="30">
        <v>0</v>
      </c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2"/>
      <c r="DB162" s="33">
        <v>0</v>
      </c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>
        <f t="shared" si="1"/>
        <v>0</v>
      </c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7" customFormat="1" ht="31.5" customHeight="1">
      <c r="A163" s="24" t="s">
        <v>13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6"/>
      <c r="V163" s="21" t="s">
        <v>110</v>
      </c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3"/>
      <c r="AQ163" s="24" t="s">
        <v>206</v>
      </c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6"/>
      <c r="BK163" s="27">
        <v>4</v>
      </c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9"/>
      <c r="CC163" s="30">
        <v>0.02</v>
      </c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2"/>
      <c r="DB163" s="33">
        <v>0.017933</v>
      </c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>
        <f>CC163-DB163</f>
        <v>0.0020669999999999994</v>
      </c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7" customFormat="1" ht="31.5" customHeight="1">
      <c r="A164" s="24" t="s">
        <v>13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6"/>
      <c r="V164" s="21" t="s">
        <v>110</v>
      </c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3"/>
      <c r="AQ164" s="24" t="s">
        <v>94</v>
      </c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6"/>
      <c r="BK164" s="27">
        <v>5</v>
      </c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9"/>
      <c r="CC164" s="30">
        <v>0</v>
      </c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2"/>
      <c r="DB164" s="30">
        <v>0</v>
      </c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2"/>
      <c r="ED164" s="33">
        <f t="shared" si="1"/>
        <v>0</v>
      </c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7" customFormat="1" ht="38.25" customHeight="1">
      <c r="A165" s="24" t="s">
        <v>13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6"/>
      <c r="V165" s="21" t="s">
        <v>110</v>
      </c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3"/>
      <c r="AQ165" s="24" t="s">
        <v>95</v>
      </c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6"/>
      <c r="BK165" s="27">
        <v>4</v>
      </c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9"/>
      <c r="CC165" s="30">
        <v>0.025</v>
      </c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2"/>
      <c r="DB165" s="33">
        <v>0.00649</v>
      </c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>
        <f t="shared" si="1"/>
        <v>0.018510000000000002</v>
      </c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7" customFormat="1" ht="31.5" customHeight="1">
      <c r="A166" s="24" t="s">
        <v>13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6"/>
      <c r="V166" s="21" t="s">
        <v>110</v>
      </c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3"/>
      <c r="AQ166" s="24" t="s">
        <v>96</v>
      </c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6"/>
      <c r="BK166" s="27">
        <v>4</v>
      </c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9"/>
      <c r="CC166" s="30">
        <v>0.42</v>
      </c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2"/>
      <c r="DB166" s="30">
        <v>0.298944</v>
      </c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2"/>
      <c r="ED166" s="33">
        <f t="shared" si="1"/>
        <v>0.121056</v>
      </c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7" customFormat="1" ht="31.5" customHeight="1">
      <c r="A167" s="24" t="s">
        <v>13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6"/>
      <c r="V167" s="21" t="s">
        <v>110</v>
      </c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3"/>
      <c r="AQ167" s="24" t="s">
        <v>97</v>
      </c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6"/>
      <c r="BK167" s="27">
        <v>4</v>
      </c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9"/>
      <c r="CC167" s="30">
        <v>0</v>
      </c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2"/>
      <c r="DB167" s="33">
        <v>0</v>
      </c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>
        <f t="shared" si="1"/>
        <v>0</v>
      </c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7" customFormat="1" ht="31.5" customHeight="1">
      <c r="A168" s="24" t="s">
        <v>13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6"/>
      <c r="V168" s="21" t="s">
        <v>110</v>
      </c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3"/>
      <c r="AQ168" s="24" t="s">
        <v>98</v>
      </c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6"/>
      <c r="BK168" s="27">
        <v>4</v>
      </c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9"/>
      <c r="CC168" s="30">
        <v>0</v>
      </c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2"/>
      <c r="DB168" s="30">
        <v>0</v>
      </c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2"/>
      <c r="ED168" s="33">
        <f t="shared" si="1"/>
        <v>0</v>
      </c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7" customFormat="1" ht="31.5" customHeight="1">
      <c r="A169" s="24" t="s">
        <v>13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6"/>
      <c r="V169" s="21" t="s">
        <v>110</v>
      </c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3"/>
      <c r="AQ169" s="24" t="s">
        <v>99</v>
      </c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6"/>
      <c r="BK169" s="27">
        <v>4</v>
      </c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9"/>
      <c r="CC169" s="40">
        <v>0.04</v>
      </c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2"/>
      <c r="DB169" s="30">
        <v>0</v>
      </c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2"/>
      <c r="ED169" s="33">
        <f t="shared" si="1"/>
        <v>0.04</v>
      </c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7" customFormat="1" ht="31.5" customHeight="1">
      <c r="A170" s="24" t="s">
        <v>13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6"/>
      <c r="V170" s="21" t="s">
        <v>110</v>
      </c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3"/>
      <c r="AQ170" s="24" t="s">
        <v>183</v>
      </c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6"/>
      <c r="BK170" s="27">
        <v>4</v>
      </c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9"/>
      <c r="CC170" s="30">
        <v>0.25</v>
      </c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2"/>
      <c r="DB170" s="30">
        <v>0.421069</v>
      </c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2"/>
      <c r="ED170" s="33">
        <f>CC170-DB170</f>
        <v>-0.17106900000000003</v>
      </c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7" customFormat="1" ht="38.25" customHeight="1">
      <c r="A171" s="24" t="s">
        <v>13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6"/>
      <c r="V171" s="21" t="s">
        <v>110</v>
      </c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3"/>
      <c r="AQ171" s="24" t="s">
        <v>100</v>
      </c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6"/>
      <c r="BK171" s="27">
        <v>5</v>
      </c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9"/>
      <c r="CC171" s="30">
        <v>0.0015</v>
      </c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2"/>
      <c r="DB171" s="33">
        <v>0.00505</v>
      </c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>
        <f t="shared" si="1"/>
        <v>-0.0035499999999999998</v>
      </c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7" customFormat="1" ht="31.5" customHeight="1">
      <c r="A172" s="24" t="s">
        <v>13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6"/>
      <c r="V172" s="21" t="s">
        <v>110</v>
      </c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3"/>
      <c r="AQ172" s="24" t="s">
        <v>101</v>
      </c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6"/>
      <c r="BK172" s="27">
        <v>6</v>
      </c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9"/>
      <c r="CC172" s="30">
        <v>0.003</v>
      </c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2"/>
      <c r="DB172" s="30">
        <v>0.00277</v>
      </c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2"/>
      <c r="ED172" s="33">
        <f t="shared" si="1"/>
        <v>0.00023000000000000017</v>
      </c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7" customFormat="1" ht="31.5" customHeight="1">
      <c r="A173" s="24" t="s">
        <v>13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6"/>
      <c r="V173" s="21" t="s">
        <v>110</v>
      </c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3"/>
      <c r="AQ173" s="24" t="s">
        <v>102</v>
      </c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6"/>
      <c r="BK173" s="27">
        <v>5</v>
      </c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9"/>
      <c r="CC173" s="30">
        <v>0.002467</v>
      </c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2"/>
      <c r="DB173" s="33">
        <v>0.000619</v>
      </c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>
        <f t="shared" si="1"/>
        <v>0.001848</v>
      </c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7" customFormat="1" ht="31.5" customHeight="1">
      <c r="A174" s="24" t="s">
        <v>13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6"/>
      <c r="V174" s="21" t="s">
        <v>110</v>
      </c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3"/>
      <c r="AQ174" s="24" t="s">
        <v>103</v>
      </c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6"/>
      <c r="BK174" s="27">
        <v>5</v>
      </c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9"/>
      <c r="CC174" s="30">
        <v>0</v>
      </c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2"/>
      <c r="DB174" s="30">
        <v>0</v>
      </c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2"/>
      <c r="ED174" s="33">
        <f t="shared" si="1"/>
        <v>0</v>
      </c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7" customFormat="1" ht="31.5" customHeight="1">
      <c r="A175" s="24" t="s">
        <v>13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6"/>
      <c r="V175" s="21" t="s">
        <v>110</v>
      </c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3"/>
      <c r="AQ175" s="24" t="s">
        <v>104</v>
      </c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6"/>
      <c r="BK175" s="27">
        <v>6</v>
      </c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9"/>
      <c r="CC175" s="30">
        <v>0</v>
      </c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2"/>
      <c r="DB175" s="33">
        <v>0</v>
      </c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>
        <f t="shared" si="1"/>
        <v>0</v>
      </c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7" customFormat="1" ht="31.5" customHeight="1">
      <c r="A176" s="24" t="s">
        <v>13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6"/>
      <c r="V176" s="21" t="s">
        <v>110</v>
      </c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3"/>
      <c r="AQ176" s="24" t="s">
        <v>173</v>
      </c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6"/>
      <c r="BK176" s="27">
        <v>5</v>
      </c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9"/>
      <c r="CC176" s="30">
        <v>0.003</v>
      </c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2"/>
      <c r="DB176" s="33">
        <v>0</v>
      </c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>
        <f>CC176-DB176</f>
        <v>0.003</v>
      </c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7" customFormat="1" ht="31.5" customHeight="1">
      <c r="A177" s="24" t="s">
        <v>13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6"/>
      <c r="V177" s="21" t="s">
        <v>110</v>
      </c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3"/>
      <c r="AQ177" s="24" t="s">
        <v>181</v>
      </c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6"/>
      <c r="BK177" s="27">
        <v>5</v>
      </c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9"/>
      <c r="CC177" s="30">
        <v>0</v>
      </c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2"/>
      <c r="DB177" s="30">
        <v>0</v>
      </c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2"/>
      <c r="ED177" s="33">
        <f>CC177-DB177</f>
        <v>0</v>
      </c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7" customFormat="1" ht="31.5" customHeight="1">
      <c r="A178" s="24" t="s">
        <v>13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6"/>
      <c r="V178" s="21" t="s">
        <v>110</v>
      </c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3"/>
      <c r="AQ178" s="24" t="s">
        <v>115</v>
      </c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6"/>
      <c r="BK178" s="27">
        <v>3</v>
      </c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9"/>
      <c r="CC178" s="30">
        <v>0.661</v>
      </c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2"/>
      <c r="DB178" s="33">
        <v>0.467707</v>
      </c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>
        <f t="shared" si="1"/>
        <v>0.19329300000000005</v>
      </c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7" customFormat="1" ht="31.5" customHeight="1">
      <c r="A179" s="24" t="s">
        <v>13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6"/>
      <c r="V179" s="21" t="s">
        <v>110</v>
      </c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3"/>
      <c r="AQ179" s="24" t="s">
        <v>116</v>
      </c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6"/>
      <c r="BK179" s="27">
        <v>3</v>
      </c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9"/>
      <c r="CC179" s="30">
        <v>0.741</v>
      </c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2"/>
      <c r="DB179" s="30">
        <v>0.652829</v>
      </c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2"/>
      <c r="ED179" s="33">
        <f t="shared" si="1"/>
        <v>0.088171</v>
      </c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7" customFormat="1" ht="31.5" customHeight="1">
      <c r="A180" s="24" t="s">
        <v>13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6"/>
      <c r="V180" s="21" t="s">
        <v>110</v>
      </c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3"/>
      <c r="AQ180" s="24" t="s">
        <v>117</v>
      </c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6"/>
      <c r="BK180" s="27">
        <v>3</v>
      </c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9"/>
      <c r="CC180" s="30">
        <v>0.481</v>
      </c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2"/>
      <c r="DB180" s="33">
        <v>0.333597</v>
      </c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>
        <f t="shared" si="1"/>
        <v>0.147403</v>
      </c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7" customFormat="1" ht="31.5" customHeight="1">
      <c r="A181" s="24" t="s">
        <v>13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6"/>
      <c r="V181" s="21" t="s">
        <v>110</v>
      </c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3"/>
      <c r="AQ181" s="24" t="s">
        <v>118</v>
      </c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6"/>
      <c r="BK181" s="27">
        <v>3</v>
      </c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9"/>
      <c r="CC181" s="30">
        <v>1.197</v>
      </c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2"/>
      <c r="DB181" s="30">
        <v>0.55621</v>
      </c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2"/>
      <c r="ED181" s="33">
        <f t="shared" si="1"/>
        <v>0.6407900000000001</v>
      </c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7" customFormat="1" ht="31.5" customHeight="1">
      <c r="A182" s="24" t="s">
        <v>13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6"/>
      <c r="V182" s="21" t="s">
        <v>110</v>
      </c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3"/>
      <c r="AQ182" s="24" t="s">
        <v>119</v>
      </c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6"/>
      <c r="BK182" s="27">
        <v>4</v>
      </c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9"/>
      <c r="CC182" s="30">
        <v>0.06</v>
      </c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2"/>
      <c r="DB182" s="33">
        <v>0.037829</v>
      </c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>
        <f t="shared" si="1"/>
        <v>0.022170999999999996</v>
      </c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7" customFormat="1" ht="31.5" customHeight="1">
      <c r="A183" s="24" t="s">
        <v>13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6"/>
      <c r="V183" s="21" t="s">
        <v>110</v>
      </c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3"/>
      <c r="AQ183" s="24" t="s">
        <v>120</v>
      </c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6"/>
      <c r="BK183" s="27">
        <v>4</v>
      </c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9"/>
      <c r="CC183" s="30">
        <v>0</v>
      </c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2"/>
      <c r="DB183" s="30">
        <v>0</v>
      </c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2"/>
      <c r="ED183" s="33">
        <f t="shared" si="1"/>
        <v>0</v>
      </c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7" customFormat="1" ht="31.5" customHeight="1">
      <c r="A184" s="24" t="s">
        <v>13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6"/>
      <c r="V184" s="21" t="s">
        <v>110</v>
      </c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3"/>
      <c r="AQ184" s="24" t="s">
        <v>121</v>
      </c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6"/>
      <c r="BK184" s="27">
        <v>4</v>
      </c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9"/>
      <c r="CC184" s="30">
        <v>0</v>
      </c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2"/>
      <c r="DB184" s="33">
        <v>0</v>
      </c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>
        <f t="shared" si="1"/>
        <v>0</v>
      </c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17" customFormat="1" ht="31.5" customHeight="1">
      <c r="A185" s="24" t="s">
        <v>13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6"/>
      <c r="V185" s="21" t="s">
        <v>110</v>
      </c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3"/>
      <c r="AQ185" s="24" t="s">
        <v>135</v>
      </c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6"/>
      <c r="BK185" s="27">
        <v>4</v>
      </c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9"/>
      <c r="CC185" s="30">
        <v>0</v>
      </c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2"/>
      <c r="DB185" s="30">
        <v>0</v>
      </c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2"/>
      <c r="ED185" s="33">
        <f t="shared" si="1"/>
        <v>0</v>
      </c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17" customFormat="1" ht="31.5" customHeight="1">
      <c r="A186" s="24" t="s">
        <v>13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6"/>
      <c r="V186" s="21" t="s">
        <v>110</v>
      </c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3"/>
      <c r="AQ186" s="24" t="s">
        <v>122</v>
      </c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6"/>
      <c r="BK186" s="27">
        <v>4</v>
      </c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9"/>
      <c r="CC186" s="30">
        <v>0</v>
      </c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2"/>
      <c r="DB186" s="33">
        <v>0</v>
      </c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>
        <f t="shared" si="1"/>
        <v>0</v>
      </c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17" customFormat="1" ht="31.5" customHeight="1">
      <c r="A187" s="24" t="s">
        <v>13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6"/>
      <c r="V187" s="21" t="s">
        <v>110</v>
      </c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3"/>
      <c r="AQ187" s="24" t="s">
        <v>188</v>
      </c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6"/>
      <c r="BK187" s="27">
        <v>4</v>
      </c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9"/>
      <c r="CC187" s="30">
        <v>0</v>
      </c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2"/>
      <c r="DB187" s="33">
        <v>0</v>
      </c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>
        <f aca="true" t="shared" si="2" ref="ED187:ED195">CC187-DB187</f>
        <v>0</v>
      </c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s="17" customFormat="1" ht="31.5" customHeight="1">
      <c r="A188" s="24" t="s">
        <v>13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6"/>
      <c r="V188" s="21" t="s">
        <v>110</v>
      </c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3"/>
      <c r="AQ188" s="24" t="s">
        <v>155</v>
      </c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6"/>
      <c r="BK188" s="27">
        <v>6</v>
      </c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9"/>
      <c r="CC188" s="30">
        <v>0</v>
      </c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2"/>
      <c r="DB188" s="33">
        <v>0</v>
      </c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>
        <f t="shared" si="2"/>
        <v>0</v>
      </c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s="17" customFormat="1" ht="31.5" customHeight="1">
      <c r="A189" s="24" t="s">
        <v>13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6"/>
      <c r="V189" s="21" t="s">
        <v>110</v>
      </c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3"/>
      <c r="AQ189" s="24" t="s">
        <v>212</v>
      </c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6"/>
      <c r="BK189" s="27">
        <v>5</v>
      </c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9"/>
      <c r="CC189" s="30">
        <v>0</v>
      </c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2"/>
      <c r="DB189" s="33">
        <v>0</v>
      </c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>
        <f>CC189-DB189</f>
        <v>0</v>
      </c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s="17" customFormat="1" ht="31.5" customHeight="1">
      <c r="A190" s="24" t="s">
        <v>13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6"/>
      <c r="V190" s="21" t="s">
        <v>110</v>
      </c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3"/>
      <c r="AQ190" s="24" t="s">
        <v>204</v>
      </c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6"/>
      <c r="BK190" s="27">
        <v>6</v>
      </c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9"/>
      <c r="CC190" s="30">
        <v>0.0005</v>
      </c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2"/>
      <c r="DB190" s="33">
        <v>0.0005</v>
      </c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>
        <f>CC190-DB190</f>
        <v>0</v>
      </c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s="17" customFormat="1" ht="31.5" customHeight="1">
      <c r="A191" s="24" t="s">
        <v>13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6"/>
      <c r="V191" s="21" t="s">
        <v>110</v>
      </c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3"/>
      <c r="AQ191" s="24" t="s">
        <v>197</v>
      </c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6"/>
      <c r="BK191" s="27">
        <v>6</v>
      </c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9"/>
      <c r="CC191" s="30">
        <v>0.0005</v>
      </c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2"/>
      <c r="DB191" s="33">
        <v>0</v>
      </c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>
        <f>CC191-DB191</f>
        <v>0.0005</v>
      </c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s="17" customFormat="1" ht="31.5" customHeight="1">
      <c r="A192" s="24" t="s">
        <v>13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6"/>
      <c r="V192" s="21" t="s">
        <v>110</v>
      </c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3"/>
      <c r="AQ192" s="24" t="s">
        <v>168</v>
      </c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6"/>
      <c r="BK192" s="27">
        <v>6</v>
      </c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9"/>
      <c r="CC192" s="30">
        <v>0.002</v>
      </c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2"/>
      <c r="DB192" s="33">
        <v>5.8E-05</v>
      </c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>
        <f t="shared" si="2"/>
        <v>0.0019420000000000001</v>
      </c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7" customFormat="1" ht="31.5" customHeight="1">
      <c r="A193" s="24" t="s">
        <v>13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6"/>
      <c r="V193" s="21" t="s">
        <v>110</v>
      </c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3"/>
      <c r="AQ193" s="24" t="s">
        <v>169</v>
      </c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6"/>
      <c r="BK193" s="27">
        <v>5</v>
      </c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9"/>
      <c r="CC193" s="30">
        <v>0.005</v>
      </c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2"/>
      <c r="DB193" s="33">
        <v>0</v>
      </c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>
        <f t="shared" si="2"/>
        <v>0.005</v>
      </c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7" customFormat="1" ht="31.5" customHeight="1">
      <c r="A194" s="24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6"/>
      <c r="V194" s="21" t="s">
        <v>110</v>
      </c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3"/>
      <c r="AQ194" s="24" t="s">
        <v>136</v>
      </c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6"/>
      <c r="BK194" s="27">
        <v>6</v>
      </c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9"/>
      <c r="CC194" s="30">
        <v>0.001</v>
      </c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2"/>
      <c r="DB194" s="30">
        <v>0</v>
      </c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2"/>
      <c r="ED194" s="33">
        <f t="shared" si="2"/>
        <v>0.001</v>
      </c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7" customFormat="1" ht="31.5" customHeight="1">
      <c r="A195" s="24" t="s">
        <v>13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6"/>
      <c r="V195" s="21" t="s">
        <v>110</v>
      </c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3"/>
      <c r="AQ195" s="24" t="s">
        <v>175</v>
      </c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6"/>
      <c r="BK195" s="27">
        <v>4</v>
      </c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9"/>
      <c r="CC195" s="30">
        <v>0</v>
      </c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2"/>
      <c r="DB195" s="30">
        <v>0</v>
      </c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2"/>
      <c r="ED195" s="33">
        <f t="shared" si="2"/>
        <v>0</v>
      </c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7" customFormat="1" ht="31.5" customHeight="1">
      <c r="A196" s="24" t="s">
        <v>13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6"/>
      <c r="V196" s="21" t="s">
        <v>110</v>
      </c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3"/>
      <c r="AQ196" s="24" t="s">
        <v>198</v>
      </c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6"/>
      <c r="BK196" s="27">
        <v>5</v>
      </c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9"/>
      <c r="CC196" s="30">
        <v>0</v>
      </c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2"/>
      <c r="DB196" s="30">
        <v>0</v>
      </c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2"/>
      <c r="ED196" s="33">
        <f>CC196-DB196</f>
        <v>0</v>
      </c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7" customFormat="1" ht="31.5" customHeight="1">
      <c r="A197" s="24" t="s">
        <v>13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6"/>
      <c r="V197" s="21" t="s">
        <v>110</v>
      </c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3"/>
      <c r="AQ197" s="24" t="s">
        <v>105</v>
      </c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6"/>
      <c r="BK197" s="27">
        <v>5</v>
      </c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9"/>
      <c r="CC197" s="30">
        <v>0.005</v>
      </c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2"/>
      <c r="DB197" s="30">
        <v>0</v>
      </c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2"/>
      <c r="ED197" s="33">
        <f t="shared" si="1"/>
        <v>0.005</v>
      </c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7" customFormat="1" ht="31.5" customHeight="1">
      <c r="A198" s="24" t="s">
        <v>13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6"/>
      <c r="V198" s="21" t="s">
        <v>110</v>
      </c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3"/>
      <c r="AQ198" s="24" t="s">
        <v>106</v>
      </c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6"/>
      <c r="BK198" s="27">
        <v>5</v>
      </c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9"/>
      <c r="CC198" s="30">
        <v>0</v>
      </c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2"/>
      <c r="DB198" s="33">
        <v>0</v>
      </c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>
        <f t="shared" si="1"/>
        <v>0</v>
      </c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7" customFormat="1" ht="31.5" customHeight="1">
      <c r="A199" s="24" t="s">
        <v>13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6"/>
      <c r="V199" s="21" t="s">
        <v>110</v>
      </c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3"/>
      <c r="AQ199" s="24" t="s">
        <v>160</v>
      </c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6"/>
      <c r="BK199" s="27">
        <v>5</v>
      </c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9"/>
      <c r="CC199" s="30">
        <v>0.024</v>
      </c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2"/>
      <c r="DB199" s="33">
        <v>0.008465</v>
      </c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>
        <f>CC199-DB199</f>
        <v>0.015535</v>
      </c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7" customFormat="1" ht="31.5" customHeight="1">
      <c r="A200" s="24" t="s">
        <v>13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6"/>
      <c r="V200" s="21" t="s">
        <v>110</v>
      </c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3"/>
      <c r="AQ200" s="24" t="s">
        <v>174</v>
      </c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6"/>
      <c r="BK200" s="27">
        <v>5</v>
      </c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9"/>
      <c r="CC200" s="30">
        <v>0.0025</v>
      </c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2"/>
      <c r="DB200" s="33">
        <v>0</v>
      </c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>
        <f>CC200-DB200</f>
        <v>0.0025</v>
      </c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7" customFormat="1" ht="31.5" customHeight="1">
      <c r="A201" s="24" t="s">
        <v>13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6"/>
      <c r="V201" s="21" t="s">
        <v>110</v>
      </c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3"/>
      <c r="AQ201" s="24" t="s">
        <v>156</v>
      </c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6"/>
      <c r="BK201" s="27">
        <v>5</v>
      </c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9"/>
      <c r="CC201" s="30">
        <v>0.001</v>
      </c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2"/>
      <c r="DB201" s="33">
        <v>0</v>
      </c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>
        <f>CC201-DB201</f>
        <v>0.001</v>
      </c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7" customFormat="1" ht="31.5" customHeight="1">
      <c r="A202" s="24" t="s">
        <v>13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6"/>
      <c r="V202" s="21" t="s">
        <v>110</v>
      </c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3"/>
      <c r="AQ202" s="24" t="s">
        <v>127</v>
      </c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6"/>
      <c r="BK202" s="27">
        <v>6</v>
      </c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9"/>
      <c r="CC202" s="30">
        <v>0.002</v>
      </c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2"/>
      <c r="DB202" s="30">
        <v>0</v>
      </c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2"/>
      <c r="ED202" s="33">
        <f>CC202-DB202</f>
        <v>0.002</v>
      </c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7" customFormat="1" ht="37.5" customHeight="1">
      <c r="A203" s="24" t="s">
        <v>13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6"/>
      <c r="V203" s="21" t="s">
        <v>110</v>
      </c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3"/>
      <c r="AQ203" s="24" t="s">
        <v>126</v>
      </c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6"/>
      <c r="BK203" s="27">
        <v>5</v>
      </c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9"/>
      <c r="CC203" s="30">
        <v>0</v>
      </c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2"/>
      <c r="DB203" s="30">
        <v>0</v>
      </c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2"/>
      <c r="ED203" s="33">
        <f t="shared" si="1"/>
        <v>0</v>
      </c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7" customFormat="1" ht="37.5" customHeight="1">
      <c r="A204" s="24" t="s">
        <v>13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6"/>
      <c r="V204" s="21" t="s">
        <v>110</v>
      </c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3"/>
      <c r="AQ204" s="24" t="s">
        <v>216</v>
      </c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6"/>
      <c r="BK204" s="27">
        <v>5</v>
      </c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9"/>
      <c r="CC204" s="30">
        <v>0.00352</v>
      </c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2"/>
      <c r="DB204" s="30">
        <v>0.00352</v>
      </c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2"/>
      <c r="ED204" s="30">
        <f>CC204-DB204</f>
        <v>0</v>
      </c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2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7" customFormat="1" ht="35.25" customHeight="1">
      <c r="A205" s="24" t="s">
        <v>13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6"/>
      <c r="V205" s="21" t="s">
        <v>110</v>
      </c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3"/>
      <c r="AQ205" s="24" t="s">
        <v>137</v>
      </c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6"/>
      <c r="BK205" s="27">
        <v>5</v>
      </c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9"/>
      <c r="CC205" s="30">
        <v>0</v>
      </c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2"/>
      <c r="DB205" s="30">
        <v>0</v>
      </c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2"/>
      <c r="ED205" s="30">
        <f aca="true" t="shared" si="3" ref="ED205:ED212">CC205-DB205</f>
        <v>0</v>
      </c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2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7" customFormat="1" ht="31.5" customHeight="1">
      <c r="A206" s="24" t="s">
        <v>13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6"/>
      <c r="V206" s="21" t="s">
        <v>110</v>
      </c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3"/>
      <c r="AQ206" s="24" t="s">
        <v>107</v>
      </c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6"/>
      <c r="BK206" s="27">
        <v>6</v>
      </c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9"/>
      <c r="CC206" s="30">
        <v>0.0005</v>
      </c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2"/>
      <c r="DB206" s="30">
        <v>0.000275</v>
      </c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2"/>
      <c r="ED206" s="33">
        <f t="shared" si="3"/>
        <v>0.000225</v>
      </c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7" customFormat="1" ht="31.5" customHeight="1">
      <c r="A207" s="24" t="s">
        <v>13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6"/>
      <c r="V207" s="21" t="s">
        <v>110</v>
      </c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3"/>
      <c r="AQ207" s="24" t="s">
        <v>141</v>
      </c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6"/>
      <c r="BK207" s="27">
        <v>6</v>
      </c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9"/>
      <c r="CC207" s="30">
        <v>0.002</v>
      </c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2"/>
      <c r="DB207" s="30">
        <v>0</v>
      </c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2"/>
      <c r="ED207" s="33">
        <f>CC207-DB207</f>
        <v>0.002</v>
      </c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7" customFormat="1" ht="31.5" customHeight="1">
      <c r="A208" s="24" t="s">
        <v>13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6"/>
      <c r="V208" s="21" t="s">
        <v>110</v>
      </c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3"/>
      <c r="AQ208" s="24" t="s">
        <v>182</v>
      </c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6"/>
      <c r="BK208" s="27">
        <v>6</v>
      </c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9"/>
      <c r="CC208" s="30">
        <v>0.002</v>
      </c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2"/>
      <c r="DB208" s="33">
        <v>0</v>
      </c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>
        <f>CC208-DB208</f>
        <v>0.002</v>
      </c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7" customFormat="1" ht="31.5" customHeight="1">
      <c r="A209" s="24" t="s">
        <v>13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6"/>
      <c r="V209" s="21" t="s">
        <v>110</v>
      </c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3"/>
      <c r="AQ209" s="24" t="s">
        <v>108</v>
      </c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6"/>
      <c r="BK209" s="27">
        <v>4</v>
      </c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9"/>
      <c r="CC209" s="30">
        <v>0</v>
      </c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2"/>
      <c r="DB209" s="33">
        <v>0</v>
      </c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>
        <f t="shared" si="3"/>
        <v>0</v>
      </c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7" customFormat="1" ht="31.5" customHeight="1">
      <c r="A210" s="24" t="s">
        <v>13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6"/>
      <c r="V210" s="21" t="s">
        <v>110</v>
      </c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3"/>
      <c r="AQ210" s="24" t="s">
        <v>109</v>
      </c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6"/>
      <c r="BK210" s="27">
        <v>5</v>
      </c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9"/>
      <c r="CC210" s="30">
        <v>0.025</v>
      </c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2"/>
      <c r="DB210" s="30">
        <v>0.000128</v>
      </c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2"/>
      <c r="ED210" s="33">
        <f t="shared" si="3"/>
        <v>0.024872000000000002</v>
      </c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7" customFormat="1" ht="31.5" customHeight="1">
      <c r="A211" s="24" t="s">
        <v>13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6"/>
      <c r="V211" s="21" t="s">
        <v>110</v>
      </c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3"/>
      <c r="AQ211" s="24" t="s">
        <v>167</v>
      </c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6"/>
      <c r="BK211" s="27">
        <v>5</v>
      </c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9"/>
      <c r="CC211" s="30">
        <v>0.003</v>
      </c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2"/>
      <c r="DB211" s="30">
        <v>0</v>
      </c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2"/>
      <c r="ED211" s="33">
        <f>CC211-DB211</f>
        <v>0.003</v>
      </c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7" customFormat="1" ht="31.5" customHeight="1">
      <c r="A212" s="24" t="s">
        <v>13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6"/>
      <c r="V212" s="21" t="s">
        <v>110</v>
      </c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3"/>
      <c r="AQ212" s="24" t="s">
        <v>138</v>
      </c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6"/>
      <c r="BK212" s="27">
        <v>5</v>
      </c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9"/>
      <c r="CC212" s="30">
        <v>0.001</v>
      </c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2"/>
      <c r="DB212" s="30">
        <v>0</v>
      </c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2"/>
      <c r="ED212" s="33">
        <f t="shared" si="3"/>
        <v>0.001</v>
      </c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7" customFormat="1" ht="16.5" customHeight="1">
      <c r="A213" s="49" t="s">
        <v>142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1"/>
      <c r="V213" s="46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8"/>
      <c r="AQ213" s="60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2"/>
      <c r="BK213" s="57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9"/>
      <c r="CC213" s="52">
        <f>SUM(CC17:DA212)</f>
        <v>6.019796999999996</v>
      </c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6"/>
      <c r="DB213" s="52">
        <f>SUM(DB17:EC212)</f>
        <v>4.313125000000001</v>
      </c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4"/>
      <c r="ED213" s="52">
        <f>SUM(ED17:FE212)</f>
        <v>1.7066719999999993</v>
      </c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4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</sheetData>
  <sheetProtection selectLockedCells="1" selectUnlockedCells="1"/>
  <mergeCells count="1402">
    <mergeCell ref="CC151:DA151"/>
    <mergeCell ref="BK147:CB147"/>
    <mergeCell ref="CC189:DA189"/>
    <mergeCell ref="DB189:EC189"/>
    <mergeCell ref="V151:AP151"/>
    <mergeCell ref="AQ151:BJ151"/>
    <mergeCell ref="ED189:FE189"/>
    <mergeCell ref="AQ134:BJ134"/>
    <mergeCell ref="BK134:CB134"/>
    <mergeCell ref="CC134:DA134"/>
    <mergeCell ref="DB134:EC134"/>
    <mergeCell ref="ED151:FE151"/>
    <mergeCell ref="DB132:EC132"/>
    <mergeCell ref="AQ95:BJ95"/>
    <mergeCell ref="BK95:CB95"/>
    <mergeCell ref="V141:AP141"/>
    <mergeCell ref="AQ141:BJ141"/>
    <mergeCell ref="BK141:CB141"/>
    <mergeCell ref="CC141:DA141"/>
    <mergeCell ref="DB141:EC141"/>
    <mergeCell ref="ED134:FE134"/>
    <mergeCell ref="A134:U134"/>
    <mergeCell ref="A39:U39"/>
    <mergeCell ref="V39:AP39"/>
    <mergeCell ref="ED104:FE104"/>
    <mergeCell ref="BK39:CB39"/>
    <mergeCell ref="CC39:DA39"/>
    <mergeCell ref="DB39:EC39"/>
    <mergeCell ref="A86:U86"/>
    <mergeCell ref="A132:U132"/>
    <mergeCell ref="ED95:FE95"/>
    <mergeCell ref="ED108:FE108"/>
    <mergeCell ref="DB108:EC108"/>
    <mergeCell ref="BK105:CB105"/>
    <mergeCell ref="CC101:DA101"/>
    <mergeCell ref="BK96:CB96"/>
    <mergeCell ref="CC96:DA96"/>
    <mergeCell ref="DB96:EC96"/>
    <mergeCell ref="BK120:CB120"/>
    <mergeCell ref="CC120:DA120"/>
    <mergeCell ref="AQ124:BJ124"/>
    <mergeCell ref="CC106:DA106"/>
    <mergeCell ref="CC95:DA95"/>
    <mergeCell ref="DB95:EC95"/>
    <mergeCell ref="DB86:EC86"/>
    <mergeCell ref="A104:U104"/>
    <mergeCell ref="AQ96:BJ96"/>
    <mergeCell ref="V104:AP104"/>
    <mergeCell ref="AQ101:BJ101"/>
    <mergeCell ref="CC103:DA103"/>
    <mergeCell ref="A95:U95"/>
    <mergeCell ref="V95:AP95"/>
    <mergeCell ref="A85:U85"/>
    <mergeCell ref="V85:AP85"/>
    <mergeCell ref="AQ85:BJ85"/>
    <mergeCell ref="BK85:CB85"/>
    <mergeCell ref="CC85:DA85"/>
    <mergeCell ref="CC133:DA133"/>
    <mergeCell ref="V86:AP86"/>
    <mergeCell ref="AQ86:BJ86"/>
    <mergeCell ref="BK86:CB86"/>
    <mergeCell ref="CC86:DA86"/>
    <mergeCell ref="BK116:CB116"/>
    <mergeCell ref="BK101:CB101"/>
    <mergeCell ref="CC92:DA92"/>
    <mergeCell ref="AQ108:BJ108"/>
    <mergeCell ref="BK108:CB108"/>
    <mergeCell ref="CC108:DA108"/>
    <mergeCell ref="V90:AP90"/>
    <mergeCell ref="V96:AP96"/>
    <mergeCell ref="V135:AP135"/>
    <mergeCell ref="A135:U135"/>
    <mergeCell ref="V116:AP116"/>
    <mergeCell ref="AQ116:BJ116"/>
    <mergeCell ref="V134:AP134"/>
    <mergeCell ref="A108:U108"/>
    <mergeCell ref="V108:AP108"/>
    <mergeCell ref="V132:AP132"/>
    <mergeCell ref="AQ195:BJ195"/>
    <mergeCell ref="A136:U136"/>
    <mergeCell ref="AQ144:BJ144"/>
    <mergeCell ref="A144:U144"/>
    <mergeCell ref="A140:U140"/>
    <mergeCell ref="AQ136:BJ136"/>
    <mergeCell ref="A189:U189"/>
    <mergeCell ref="V189:AP189"/>
    <mergeCell ref="AQ189:BJ189"/>
    <mergeCell ref="A170:U170"/>
    <mergeCell ref="V203:AP203"/>
    <mergeCell ref="AQ203:BJ203"/>
    <mergeCell ref="AQ192:BJ192"/>
    <mergeCell ref="AQ154:BJ154"/>
    <mergeCell ref="AQ149:BJ149"/>
    <mergeCell ref="A151:U151"/>
    <mergeCell ref="A203:U203"/>
    <mergeCell ref="A201:U201"/>
    <mergeCell ref="V201:AP201"/>
    <mergeCell ref="AQ201:BJ201"/>
    <mergeCell ref="DB195:EC195"/>
    <mergeCell ref="ED195:FE195"/>
    <mergeCell ref="ED211:FE211"/>
    <mergeCell ref="ED124:FE124"/>
    <mergeCell ref="ED123:FE123"/>
    <mergeCell ref="DB124:EC124"/>
    <mergeCell ref="DB133:EC133"/>
    <mergeCell ref="ED190:FE190"/>
    <mergeCell ref="DB190:EC190"/>
    <mergeCell ref="ED132:FE132"/>
    <mergeCell ref="A211:U211"/>
    <mergeCell ref="V211:AP211"/>
    <mergeCell ref="AQ211:BJ211"/>
    <mergeCell ref="BK211:CB211"/>
    <mergeCell ref="CC211:DA211"/>
    <mergeCell ref="DB211:EC211"/>
    <mergeCell ref="CC192:DA192"/>
    <mergeCell ref="DB192:EC192"/>
    <mergeCell ref="ED192:FE192"/>
    <mergeCell ref="AQ137:BJ137"/>
    <mergeCell ref="BK137:CB137"/>
    <mergeCell ref="CC137:DA137"/>
    <mergeCell ref="AQ170:BJ170"/>
    <mergeCell ref="BK170:CB170"/>
    <mergeCell ref="BK148:CB148"/>
    <mergeCell ref="AQ147:BJ147"/>
    <mergeCell ref="CC195:DA195"/>
    <mergeCell ref="ED100:FE100"/>
    <mergeCell ref="ED120:FE120"/>
    <mergeCell ref="ED101:FE101"/>
    <mergeCell ref="ED99:FE99"/>
    <mergeCell ref="ED102:FE102"/>
    <mergeCell ref="ED103:FE103"/>
    <mergeCell ref="ED113:FE113"/>
    <mergeCell ref="CC148:DA148"/>
    <mergeCell ref="DB148:EC148"/>
    <mergeCell ref="ED53:FE53"/>
    <mergeCell ref="ED86:FE86"/>
    <mergeCell ref="ED73:FE73"/>
    <mergeCell ref="DB48:EC48"/>
    <mergeCell ref="ED116:FE116"/>
    <mergeCell ref="DB90:EC90"/>
    <mergeCell ref="DB103:EC103"/>
    <mergeCell ref="DB106:EC106"/>
    <mergeCell ref="DB104:EC104"/>
    <mergeCell ref="DB100:EC100"/>
    <mergeCell ref="CC72:DA72"/>
    <mergeCell ref="DB72:EC72"/>
    <mergeCell ref="DB66:EC66"/>
    <mergeCell ref="AQ68:BJ68"/>
    <mergeCell ref="ED87:FE87"/>
    <mergeCell ref="ED48:FE48"/>
    <mergeCell ref="ED63:FE63"/>
    <mergeCell ref="DB51:EC51"/>
    <mergeCell ref="ED51:FE51"/>
    <mergeCell ref="ED79:FE79"/>
    <mergeCell ref="AQ73:BJ73"/>
    <mergeCell ref="BK73:CB73"/>
    <mergeCell ref="CC73:DA73"/>
    <mergeCell ref="DB73:EC73"/>
    <mergeCell ref="ED72:FE72"/>
    <mergeCell ref="BK65:CB65"/>
    <mergeCell ref="AQ72:BJ72"/>
    <mergeCell ref="BK72:CB72"/>
    <mergeCell ref="DB65:EC65"/>
    <mergeCell ref="ED65:FE65"/>
    <mergeCell ref="A28:U28"/>
    <mergeCell ref="V28:AP28"/>
    <mergeCell ref="AQ28:BJ28"/>
    <mergeCell ref="BK28:CB28"/>
    <mergeCell ref="A82:U82"/>
    <mergeCell ref="V82:AP82"/>
    <mergeCell ref="AQ82:BJ82"/>
    <mergeCell ref="BK82:CB82"/>
    <mergeCell ref="A73:U73"/>
    <mergeCell ref="V73:AP73"/>
    <mergeCell ref="BK201:CB201"/>
    <mergeCell ref="BK192:CB192"/>
    <mergeCell ref="A192:U192"/>
    <mergeCell ref="V192:AP192"/>
    <mergeCell ref="V195:AP195"/>
    <mergeCell ref="A200:U200"/>
    <mergeCell ref="BK200:CB200"/>
    <mergeCell ref="BK197:CB197"/>
    <mergeCell ref="V194:AP194"/>
    <mergeCell ref="AQ194:BJ194"/>
    <mergeCell ref="AQ148:BJ148"/>
    <mergeCell ref="DB116:EC116"/>
    <mergeCell ref="AQ114:BJ114"/>
    <mergeCell ref="BK114:CB114"/>
    <mergeCell ref="BK104:CB104"/>
    <mergeCell ref="CC104:DA104"/>
    <mergeCell ref="AQ104:BJ104"/>
    <mergeCell ref="DB111:EC111"/>
    <mergeCell ref="CC105:DA105"/>
    <mergeCell ref="DB113:EC113"/>
    <mergeCell ref="DB79:EC79"/>
    <mergeCell ref="AQ79:BJ79"/>
    <mergeCell ref="BK79:CB79"/>
    <mergeCell ref="DB82:EC82"/>
    <mergeCell ref="BK90:CB90"/>
    <mergeCell ref="CC90:DA90"/>
    <mergeCell ref="AQ90:BJ90"/>
    <mergeCell ref="DB87:EC87"/>
    <mergeCell ref="CC88:DA88"/>
    <mergeCell ref="DB80:EC80"/>
    <mergeCell ref="DB47:EC47"/>
    <mergeCell ref="V63:AP63"/>
    <mergeCell ref="AQ63:BJ63"/>
    <mergeCell ref="BK63:CB63"/>
    <mergeCell ref="CC63:DA63"/>
    <mergeCell ref="DB63:EC63"/>
    <mergeCell ref="CC38:DA38"/>
    <mergeCell ref="V43:AP43"/>
    <mergeCell ref="V49:AP49"/>
    <mergeCell ref="AQ48:BJ48"/>
    <mergeCell ref="V52:AP52"/>
    <mergeCell ref="AQ49:BJ49"/>
    <mergeCell ref="V47:AP47"/>
    <mergeCell ref="AQ47:BJ47"/>
    <mergeCell ref="BK47:CB47"/>
    <mergeCell ref="CC47:DA47"/>
    <mergeCell ref="A90:U90"/>
    <mergeCell ref="V79:AP79"/>
    <mergeCell ref="CC79:DA79"/>
    <mergeCell ref="A100:U100"/>
    <mergeCell ref="BK100:CB100"/>
    <mergeCell ref="A38:U38"/>
    <mergeCell ref="CC82:DA82"/>
    <mergeCell ref="A72:U72"/>
    <mergeCell ref="V72:AP72"/>
    <mergeCell ref="AQ38:BJ38"/>
    <mergeCell ref="ED207:FE207"/>
    <mergeCell ref="A122:U122"/>
    <mergeCell ref="V122:AP122"/>
    <mergeCell ref="AQ122:BJ122"/>
    <mergeCell ref="BK122:CB122"/>
    <mergeCell ref="CC122:DA122"/>
    <mergeCell ref="DB122:EC122"/>
    <mergeCell ref="DB188:EC188"/>
    <mergeCell ref="AQ131:BJ131"/>
    <mergeCell ref="BK131:CB131"/>
    <mergeCell ref="CC116:DA116"/>
    <mergeCell ref="V99:AP99"/>
    <mergeCell ref="AQ99:BJ99"/>
    <mergeCell ref="BK99:CB99"/>
    <mergeCell ref="CC99:DA99"/>
    <mergeCell ref="DB99:EC99"/>
    <mergeCell ref="DB101:EC101"/>
    <mergeCell ref="V100:AP100"/>
    <mergeCell ref="AQ100:BJ100"/>
    <mergeCell ref="V107:AP107"/>
    <mergeCell ref="A19:U19"/>
    <mergeCell ref="V19:AP19"/>
    <mergeCell ref="AQ19:BJ19"/>
    <mergeCell ref="BK19:CB19"/>
    <mergeCell ref="A63:U63"/>
    <mergeCell ref="AQ52:BJ52"/>
    <mergeCell ref="A21:U21"/>
    <mergeCell ref="A23:U23"/>
    <mergeCell ref="V34:AP34"/>
    <mergeCell ref="AQ34:BJ34"/>
    <mergeCell ref="A48:U48"/>
    <mergeCell ref="A47:U47"/>
    <mergeCell ref="ED34:FE34"/>
    <mergeCell ref="AQ43:BJ43"/>
    <mergeCell ref="BK43:CB43"/>
    <mergeCell ref="CC43:DA43"/>
    <mergeCell ref="CC34:DA34"/>
    <mergeCell ref="BK37:CB37"/>
    <mergeCell ref="CC37:DA37"/>
    <mergeCell ref="BK38:CB38"/>
    <mergeCell ref="DB21:EC21"/>
    <mergeCell ref="ED21:FE21"/>
    <mergeCell ref="ED22:FE22"/>
    <mergeCell ref="DB23:EC23"/>
    <mergeCell ref="ED28:FE28"/>
    <mergeCell ref="ED23:FE23"/>
    <mergeCell ref="ED26:FE26"/>
    <mergeCell ref="ED27:FE27"/>
    <mergeCell ref="ED25:FE25"/>
    <mergeCell ref="DB24:EC24"/>
    <mergeCell ref="V21:AP21"/>
    <mergeCell ref="CC17:DA17"/>
    <mergeCell ref="V30:AP30"/>
    <mergeCell ref="AQ30:BJ30"/>
    <mergeCell ref="CC25:DA25"/>
    <mergeCell ref="CC23:DA23"/>
    <mergeCell ref="AQ22:BJ22"/>
    <mergeCell ref="BK22:CB22"/>
    <mergeCell ref="BK30:CB30"/>
    <mergeCell ref="V23:AP23"/>
    <mergeCell ref="A7:FE7"/>
    <mergeCell ref="CI8:EO8"/>
    <mergeCell ref="CI9:EO9"/>
    <mergeCell ref="BR10:CI10"/>
    <mergeCell ref="CJ10:CM10"/>
    <mergeCell ref="CN10:CQ10"/>
    <mergeCell ref="BR11:CI11"/>
    <mergeCell ref="ED30:FE30"/>
    <mergeCell ref="A15:U15"/>
    <mergeCell ref="V15:AP15"/>
    <mergeCell ref="AQ15:BJ15"/>
    <mergeCell ref="BK15:CB15"/>
    <mergeCell ref="CC15:DA15"/>
    <mergeCell ref="A12:AH12"/>
    <mergeCell ref="A13:AH13"/>
    <mergeCell ref="A16:U16"/>
    <mergeCell ref="V16:AP16"/>
    <mergeCell ref="AQ16:BJ16"/>
    <mergeCell ref="BK16:CB16"/>
    <mergeCell ref="CC16:DA16"/>
    <mergeCell ref="DB16:EC16"/>
    <mergeCell ref="DB18:EC18"/>
    <mergeCell ref="ED18:FE18"/>
    <mergeCell ref="AQ21:BJ21"/>
    <mergeCell ref="DB15:EC15"/>
    <mergeCell ref="ED15:FE15"/>
    <mergeCell ref="ED16:FE16"/>
    <mergeCell ref="ED17:FE17"/>
    <mergeCell ref="BK21:CB21"/>
    <mergeCell ref="ED19:FE19"/>
    <mergeCell ref="DB19:EC19"/>
    <mergeCell ref="DB17:EC17"/>
    <mergeCell ref="CC22:DA22"/>
    <mergeCell ref="DB22:EC22"/>
    <mergeCell ref="CC21:DA21"/>
    <mergeCell ref="CC19:DA19"/>
    <mergeCell ref="DB34:EC34"/>
    <mergeCell ref="DB25:EC25"/>
    <mergeCell ref="DB30:EC30"/>
    <mergeCell ref="DB28:EC28"/>
    <mergeCell ref="CC28:DA28"/>
    <mergeCell ref="CC24:DA24"/>
    <mergeCell ref="A18:U18"/>
    <mergeCell ref="V18:AP18"/>
    <mergeCell ref="A17:U17"/>
    <mergeCell ref="V17:AP17"/>
    <mergeCell ref="AQ17:BJ17"/>
    <mergeCell ref="CC18:DA18"/>
    <mergeCell ref="BK17:CB17"/>
    <mergeCell ref="AQ18:BJ18"/>
    <mergeCell ref="BK18:CB18"/>
    <mergeCell ref="AQ23:BJ23"/>
    <mergeCell ref="BK23:CB23"/>
    <mergeCell ref="V40:AP40"/>
    <mergeCell ref="BK34:CB34"/>
    <mergeCell ref="A22:U22"/>
    <mergeCell ref="V22:AP22"/>
    <mergeCell ref="A24:U24"/>
    <mergeCell ref="V24:AP24"/>
    <mergeCell ref="AQ24:BJ24"/>
    <mergeCell ref="BK24:CB24"/>
    <mergeCell ref="ED24:FE24"/>
    <mergeCell ref="A25:U25"/>
    <mergeCell ref="V25:AP25"/>
    <mergeCell ref="AQ25:BJ25"/>
    <mergeCell ref="BK25:CB25"/>
    <mergeCell ref="A26:U26"/>
    <mergeCell ref="V26:AP26"/>
    <mergeCell ref="AQ26:BJ26"/>
    <mergeCell ref="BK26:CB26"/>
    <mergeCell ref="CC26:DA26"/>
    <mergeCell ref="DB26:EC26"/>
    <mergeCell ref="BK27:CB27"/>
    <mergeCell ref="CC27:DA27"/>
    <mergeCell ref="DB27:EC27"/>
    <mergeCell ref="A193:U193"/>
    <mergeCell ref="V193:AP193"/>
    <mergeCell ref="AQ193:BJ193"/>
    <mergeCell ref="BK193:CB193"/>
    <mergeCell ref="CC193:DA193"/>
    <mergeCell ref="A32:U32"/>
    <mergeCell ref="CC30:DA30"/>
    <mergeCell ref="V32:AP32"/>
    <mergeCell ref="A37:U37"/>
    <mergeCell ref="V37:AP37"/>
    <mergeCell ref="AQ37:BJ37"/>
    <mergeCell ref="A27:U27"/>
    <mergeCell ref="V27:AP27"/>
    <mergeCell ref="AQ31:BJ31"/>
    <mergeCell ref="AQ29:BJ29"/>
    <mergeCell ref="AQ27:BJ27"/>
    <mergeCell ref="A34:U34"/>
    <mergeCell ref="BK31:CB31"/>
    <mergeCell ref="CC31:DA31"/>
    <mergeCell ref="DB31:EC31"/>
    <mergeCell ref="A31:U31"/>
    <mergeCell ref="V31:AP31"/>
    <mergeCell ref="BK32:CB32"/>
    <mergeCell ref="CC32:DA32"/>
    <mergeCell ref="DB32:EC32"/>
    <mergeCell ref="A30:U30"/>
    <mergeCell ref="ED31:FE31"/>
    <mergeCell ref="A36:U36"/>
    <mergeCell ref="V36:AP36"/>
    <mergeCell ref="AQ36:BJ36"/>
    <mergeCell ref="BK36:CB36"/>
    <mergeCell ref="CC36:DA36"/>
    <mergeCell ref="DB36:EC36"/>
    <mergeCell ref="ED36:FE36"/>
    <mergeCell ref="AQ32:BJ32"/>
    <mergeCell ref="DB37:EC37"/>
    <mergeCell ref="DB42:EC42"/>
    <mergeCell ref="DB43:EC43"/>
    <mergeCell ref="ED37:FE37"/>
    <mergeCell ref="ED38:FE38"/>
    <mergeCell ref="ED40:FE40"/>
    <mergeCell ref="DB40:EC40"/>
    <mergeCell ref="ED43:FE43"/>
    <mergeCell ref="ED39:FE39"/>
    <mergeCell ref="DB38:EC38"/>
    <mergeCell ref="A42:U42"/>
    <mergeCell ref="V42:AP42"/>
    <mergeCell ref="AQ42:BJ42"/>
    <mergeCell ref="BK42:CB42"/>
    <mergeCell ref="CC42:DA42"/>
    <mergeCell ref="AQ39:BJ39"/>
    <mergeCell ref="CC40:DA40"/>
    <mergeCell ref="ED42:FE42"/>
    <mergeCell ref="A40:U40"/>
    <mergeCell ref="A45:U45"/>
    <mergeCell ref="V45:AP45"/>
    <mergeCell ref="AQ45:BJ45"/>
    <mergeCell ref="BK45:CB45"/>
    <mergeCell ref="CC45:DA45"/>
    <mergeCell ref="DB45:EC45"/>
    <mergeCell ref="ED45:FE45"/>
    <mergeCell ref="A43:U43"/>
    <mergeCell ref="ED49:FE49"/>
    <mergeCell ref="A46:U46"/>
    <mergeCell ref="V46:AP46"/>
    <mergeCell ref="AQ46:BJ46"/>
    <mergeCell ref="BK46:CB46"/>
    <mergeCell ref="CC46:DA46"/>
    <mergeCell ref="DB46:EC46"/>
    <mergeCell ref="ED46:FE46"/>
    <mergeCell ref="A49:U49"/>
    <mergeCell ref="ED47:FE47"/>
    <mergeCell ref="A51:U51"/>
    <mergeCell ref="V51:AP51"/>
    <mergeCell ref="AQ51:BJ51"/>
    <mergeCell ref="BK51:CB51"/>
    <mergeCell ref="CC51:DA51"/>
    <mergeCell ref="BK48:CB48"/>
    <mergeCell ref="CC48:DA48"/>
    <mergeCell ref="A50:U50"/>
    <mergeCell ref="V50:AP50"/>
    <mergeCell ref="AQ50:BJ50"/>
    <mergeCell ref="BK49:CB49"/>
    <mergeCell ref="CC49:DA49"/>
    <mergeCell ref="V48:AP48"/>
    <mergeCell ref="DB50:EC50"/>
    <mergeCell ref="BK52:CB52"/>
    <mergeCell ref="CC52:DA52"/>
    <mergeCell ref="DB52:EC52"/>
    <mergeCell ref="DB49:EC49"/>
    <mergeCell ref="ED50:FE50"/>
    <mergeCell ref="BK50:CB50"/>
    <mergeCell ref="CC50:DA50"/>
    <mergeCell ref="ED54:FE54"/>
    <mergeCell ref="A55:U55"/>
    <mergeCell ref="ED52:FE52"/>
    <mergeCell ref="A53:U53"/>
    <mergeCell ref="V53:AP53"/>
    <mergeCell ref="AQ53:BJ53"/>
    <mergeCell ref="BK53:CB53"/>
    <mergeCell ref="CC53:DA53"/>
    <mergeCell ref="DB53:EC53"/>
    <mergeCell ref="A52:U52"/>
    <mergeCell ref="DB57:EC57"/>
    <mergeCell ref="ED57:FE57"/>
    <mergeCell ref="DB55:EC55"/>
    <mergeCell ref="ED55:FE55"/>
    <mergeCell ref="A54:U54"/>
    <mergeCell ref="V54:AP54"/>
    <mergeCell ref="AQ54:BJ54"/>
    <mergeCell ref="BK54:CB54"/>
    <mergeCell ref="CC54:DA54"/>
    <mergeCell ref="DB54:EC54"/>
    <mergeCell ref="CC56:DA56"/>
    <mergeCell ref="DB56:EC56"/>
    <mergeCell ref="V55:AP55"/>
    <mergeCell ref="AQ55:BJ55"/>
    <mergeCell ref="BK55:CB55"/>
    <mergeCell ref="CC55:DA55"/>
    <mergeCell ref="ED56:FE56"/>
    <mergeCell ref="A57:U57"/>
    <mergeCell ref="V57:AP57"/>
    <mergeCell ref="AQ57:BJ57"/>
    <mergeCell ref="BK57:CB57"/>
    <mergeCell ref="CC57:DA57"/>
    <mergeCell ref="A56:U56"/>
    <mergeCell ref="V56:AP56"/>
    <mergeCell ref="AQ56:BJ56"/>
    <mergeCell ref="BK56:CB56"/>
    <mergeCell ref="A58:U58"/>
    <mergeCell ref="V58:AP58"/>
    <mergeCell ref="AQ58:BJ58"/>
    <mergeCell ref="BK58:CB58"/>
    <mergeCell ref="CC58:DA58"/>
    <mergeCell ref="DB58:EC58"/>
    <mergeCell ref="A59:U59"/>
    <mergeCell ref="V59:AP59"/>
    <mergeCell ref="AQ59:BJ59"/>
    <mergeCell ref="BK59:CB59"/>
    <mergeCell ref="CC59:DA59"/>
    <mergeCell ref="DB59:EC59"/>
    <mergeCell ref="V60:AP60"/>
    <mergeCell ref="AQ60:BJ60"/>
    <mergeCell ref="BK60:CB60"/>
    <mergeCell ref="CC60:DA60"/>
    <mergeCell ref="DB60:EC60"/>
    <mergeCell ref="ED58:FE58"/>
    <mergeCell ref="ED59:FE59"/>
    <mergeCell ref="ED64:FE64"/>
    <mergeCell ref="ED60:FE60"/>
    <mergeCell ref="A61:U61"/>
    <mergeCell ref="V61:AP61"/>
    <mergeCell ref="AQ61:BJ61"/>
    <mergeCell ref="BK61:CB61"/>
    <mergeCell ref="CC61:DA61"/>
    <mergeCell ref="DB61:EC61"/>
    <mergeCell ref="ED61:FE61"/>
    <mergeCell ref="A60:U60"/>
    <mergeCell ref="A64:U64"/>
    <mergeCell ref="V64:AP64"/>
    <mergeCell ref="AQ64:BJ64"/>
    <mergeCell ref="BK64:CB64"/>
    <mergeCell ref="CC64:DA64"/>
    <mergeCell ref="DB64:EC64"/>
    <mergeCell ref="DB67:EC67"/>
    <mergeCell ref="ED67:FE67"/>
    <mergeCell ref="A65:U65"/>
    <mergeCell ref="V65:AP65"/>
    <mergeCell ref="AQ65:BJ65"/>
    <mergeCell ref="CC65:DA65"/>
    <mergeCell ref="ED66:FE66"/>
    <mergeCell ref="A66:U66"/>
    <mergeCell ref="V66:AP66"/>
    <mergeCell ref="AQ66:BJ66"/>
    <mergeCell ref="BK66:CB66"/>
    <mergeCell ref="CC66:DA66"/>
    <mergeCell ref="V69:AP69"/>
    <mergeCell ref="AQ69:BJ69"/>
    <mergeCell ref="BK69:CB69"/>
    <mergeCell ref="CC69:DA69"/>
    <mergeCell ref="DB69:EC69"/>
    <mergeCell ref="ED68:FE68"/>
    <mergeCell ref="BK68:CB68"/>
    <mergeCell ref="CC68:DA68"/>
    <mergeCell ref="A67:U67"/>
    <mergeCell ref="V67:AP67"/>
    <mergeCell ref="AQ67:BJ67"/>
    <mergeCell ref="BK67:CB67"/>
    <mergeCell ref="CC67:DA67"/>
    <mergeCell ref="ED69:FE69"/>
    <mergeCell ref="A68:U68"/>
    <mergeCell ref="V68:AP68"/>
    <mergeCell ref="A69:U69"/>
    <mergeCell ref="DB68:EC68"/>
    <mergeCell ref="A71:U71"/>
    <mergeCell ref="V71:AP71"/>
    <mergeCell ref="AQ71:BJ71"/>
    <mergeCell ref="BK71:CB71"/>
    <mergeCell ref="CC71:DA71"/>
    <mergeCell ref="DB71:EC71"/>
    <mergeCell ref="AQ74:BJ74"/>
    <mergeCell ref="BK74:CB74"/>
    <mergeCell ref="CC74:DA74"/>
    <mergeCell ref="DB74:EC74"/>
    <mergeCell ref="ED71:FE71"/>
    <mergeCell ref="A202:U202"/>
    <mergeCell ref="V202:AP202"/>
    <mergeCell ref="AQ202:BJ202"/>
    <mergeCell ref="BK202:CB202"/>
    <mergeCell ref="CC202:DA202"/>
    <mergeCell ref="ED74:FE74"/>
    <mergeCell ref="A75:U75"/>
    <mergeCell ref="V75:AP75"/>
    <mergeCell ref="AQ75:BJ75"/>
    <mergeCell ref="BK75:CB75"/>
    <mergeCell ref="CC75:DA75"/>
    <mergeCell ref="DB75:EC75"/>
    <mergeCell ref="ED75:FE75"/>
    <mergeCell ref="A74:U74"/>
    <mergeCell ref="V74:AP74"/>
    <mergeCell ref="DB78:EC78"/>
    <mergeCell ref="ED78:FE78"/>
    <mergeCell ref="A77:U77"/>
    <mergeCell ref="V77:AP77"/>
    <mergeCell ref="AQ77:BJ77"/>
    <mergeCell ref="BK77:CB77"/>
    <mergeCell ref="CC77:DA77"/>
    <mergeCell ref="DB77:EC77"/>
    <mergeCell ref="ED77:FE77"/>
    <mergeCell ref="A78:U78"/>
    <mergeCell ref="V78:AP78"/>
    <mergeCell ref="AQ78:BJ78"/>
    <mergeCell ref="BK78:CB78"/>
    <mergeCell ref="CC78:DA78"/>
    <mergeCell ref="A80:U80"/>
    <mergeCell ref="V80:AP80"/>
    <mergeCell ref="AQ80:BJ80"/>
    <mergeCell ref="BK80:CB80"/>
    <mergeCell ref="CC80:DA80"/>
    <mergeCell ref="A79:U79"/>
    <mergeCell ref="ED80:FE80"/>
    <mergeCell ref="DB85:EC85"/>
    <mergeCell ref="ED85:FE85"/>
    <mergeCell ref="DB84:EC84"/>
    <mergeCell ref="ED84:FE84"/>
    <mergeCell ref="ED82:FE82"/>
    <mergeCell ref="DB83:EC83"/>
    <mergeCell ref="A87:U87"/>
    <mergeCell ref="V87:AP87"/>
    <mergeCell ref="AQ87:BJ87"/>
    <mergeCell ref="BK87:CB87"/>
    <mergeCell ref="BK88:CB88"/>
    <mergeCell ref="CC87:DA87"/>
    <mergeCell ref="V88:AP88"/>
    <mergeCell ref="AQ88:BJ88"/>
    <mergeCell ref="V213:AP213"/>
    <mergeCell ref="A213:U213"/>
    <mergeCell ref="ED213:FE213"/>
    <mergeCell ref="DB213:EC213"/>
    <mergeCell ref="CC213:DA213"/>
    <mergeCell ref="BK213:CB213"/>
    <mergeCell ref="AQ213:BJ213"/>
    <mergeCell ref="A89:U89"/>
    <mergeCell ref="V89:AP89"/>
    <mergeCell ref="AQ89:BJ89"/>
    <mergeCell ref="BK89:CB89"/>
    <mergeCell ref="CC89:DA89"/>
    <mergeCell ref="DB89:EC89"/>
    <mergeCell ref="A91:U91"/>
    <mergeCell ref="V91:AP91"/>
    <mergeCell ref="ED89:FE89"/>
    <mergeCell ref="CC93:DA93"/>
    <mergeCell ref="DB93:EC93"/>
    <mergeCell ref="AQ91:BJ91"/>
    <mergeCell ref="BK91:CB91"/>
    <mergeCell ref="CC91:DA91"/>
    <mergeCell ref="DB91:EC91"/>
    <mergeCell ref="ED92:FE92"/>
    <mergeCell ref="A105:U105"/>
    <mergeCell ref="V105:AP105"/>
    <mergeCell ref="A92:U92"/>
    <mergeCell ref="A93:U93"/>
    <mergeCell ref="V93:AP93"/>
    <mergeCell ref="AQ93:BJ93"/>
    <mergeCell ref="A101:U101"/>
    <mergeCell ref="V101:AP101"/>
    <mergeCell ref="CC98:DA98"/>
    <mergeCell ref="DB98:EC98"/>
    <mergeCell ref="ED96:FE96"/>
    <mergeCell ref="A96:U96"/>
    <mergeCell ref="CC102:DA102"/>
    <mergeCell ref="DB102:EC102"/>
    <mergeCell ref="CC100:DA100"/>
    <mergeCell ref="A76:U76"/>
    <mergeCell ref="V76:AP76"/>
    <mergeCell ref="AQ76:BJ76"/>
    <mergeCell ref="BK76:CB76"/>
    <mergeCell ref="CC76:DA76"/>
    <mergeCell ref="DB92:EC92"/>
    <mergeCell ref="V84:AP84"/>
    <mergeCell ref="A84:U84"/>
    <mergeCell ref="A83:U83"/>
    <mergeCell ref="A81:U81"/>
    <mergeCell ref="ED76:FE76"/>
    <mergeCell ref="ED98:FE98"/>
    <mergeCell ref="A99:U99"/>
    <mergeCell ref="DB76:EC76"/>
    <mergeCell ref="A98:U98"/>
    <mergeCell ref="V98:AP98"/>
    <mergeCell ref="AQ98:BJ98"/>
    <mergeCell ref="BK98:CB98"/>
    <mergeCell ref="A88:U88"/>
    <mergeCell ref="DB88:EC88"/>
    <mergeCell ref="AQ105:BJ105"/>
    <mergeCell ref="ED107:FE107"/>
    <mergeCell ref="A102:U102"/>
    <mergeCell ref="V102:AP102"/>
    <mergeCell ref="AQ102:BJ102"/>
    <mergeCell ref="BK102:CB102"/>
    <mergeCell ref="A103:U103"/>
    <mergeCell ref="V103:AP103"/>
    <mergeCell ref="AQ103:BJ103"/>
    <mergeCell ref="BK103:CB103"/>
    <mergeCell ref="BK107:CB107"/>
    <mergeCell ref="CC107:DA107"/>
    <mergeCell ref="DB107:EC107"/>
    <mergeCell ref="ED106:FE106"/>
    <mergeCell ref="DB105:EC105"/>
    <mergeCell ref="ED105:FE105"/>
    <mergeCell ref="A106:U106"/>
    <mergeCell ref="V106:AP106"/>
    <mergeCell ref="A107:U107"/>
    <mergeCell ref="AQ106:BJ106"/>
    <mergeCell ref="BK106:CB106"/>
    <mergeCell ref="A109:U109"/>
    <mergeCell ref="V109:AP109"/>
    <mergeCell ref="AQ109:BJ109"/>
    <mergeCell ref="BK109:CB109"/>
    <mergeCell ref="AQ107:BJ107"/>
    <mergeCell ref="CC109:DA109"/>
    <mergeCell ref="DB109:EC109"/>
    <mergeCell ref="ED109:FE109"/>
    <mergeCell ref="ED111:FE111"/>
    <mergeCell ref="ED153:FE153"/>
    <mergeCell ref="ED122:FE122"/>
    <mergeCell ref="CC131:DA131"/>
    <mergeCell ref="CC121:DA121"/>
    <mergeCell ref="DB136:EC136"/>
    <mergeCell ref="DB123:EC123"/>
    <mergeCell ref="ED118:FE118"/>
    <mergeCell ref="A147:U147"/>
    <mergeCell ref="V147:AP147"/>
    <mergeCell ref="A149:U149"/>
    <mergeCell ref="CC153:DA153"/>
    <mergeCell ref="A148:U148"/>
    <mergeCell ref="V148:AP148"/>
    <mergeCell ref="A118:U118"/>
    <mergeCell ref="BK121:CB121"/>
    <mergeCell ref="CC147:DA147"/>
    <mergeCell ref="AQ129:BJ129"/>
    <mergeCell ref="BK129:CB129"/>
    <mergeCell ref="V136:AP136"/>
    <mergeCell ref="V118:AP118"/>
    <mergeCell ref="BK124:CB124"/>
    <mergeCell ref="CC124:DA124"/>
    <mergeCell ref="AQ121:BJ121"/>
    <mergeCell ref="CC129:DA129"/>
    <mergeCell ref="BK136:CB136"/>
    <mergeCell ref="CC136:DA136"/>
    <mergeCell ref="V170:AP170"/>
    <mergeCell ref="A153:U153"/>
    <mergeCell ref="V153:AP153"/>
    <mergeCell ref="V149:AP149"/>
    <mergeCell ref="A158:U158"/>
    <mergeCell ref="V158:AP158"/>
    <mergeCell ref="A160:U160"/>
    <mergeCell ref="V160:AP160"/>
    <mergeCell ref="V162:AP162"/>
    <mergeCell ref="V154:AP154"/>
    <mergeCell ref="ED188:FE188"/>
    <mergeCell ref="A112:U112"/>
    <mergeCell ref="V112:AP112"/>
    <mergeCell ref="AQ112:BJ112"/>
    <mergeCell ref="BK112:CB112"/>
    <mergeCell ref="CC112:DA112"/>
    <mergeCell ref="DB112:EC112"/>
    <mergeCell ref="ED112:FE112"/>
    <mergeCell ref="AQ117:BJ117"/>
    <mergeCell ref="A116:U116"/>
    <mergeCell ref="DB115:EC115"/>
    <mergeCell ref="ED115:FE115"/>
    <mergeCell ref="A113:U113"/>
    <mergeCell ref="V113:AP113"/>
    <mergeCell ref="AQ113:BJ113"/>
    <mergeCell ref="BK113:CB113"/>
    <mergeCell ref="CC113:DA113"/>
    <mergeCell ref="V114:AP114"/>
    <mergeCell ref="V115:AP115"/>
    <mergeCell ref="AQ115:BJ115"/>
    <mergeCell ref="BK115:CB115"/>
    <mergeCell ref="CC115:DA115"/>
    <mergeCell ref="A114:U114"/>
    <mergeCell ref="A111:U111"/>
    <mergeCell ref="V111:AP111"/>
    <mergeCell ref="AQ111:BJ111"/>
    <mergeCell ref="BK111:CB111"/>
    <mergeCell ref="CC111:DA111"/>
    <mergeCell ref="DB114:EC114"/>
    <mergeCell ref="ED114:FE114"/>
    <mergeCell ref="ED117:FE117"/>
    <mergeCell ref="BK117:CB117"/>
    <mergeCell ref="AQ119:BJ119"/>
    <mergeCell ref="BK119:CB119"/>
    <mergeCell ref="AQ118:BJ118"/>
    <mergeCell ref="BK118:CB118"/>
    <mergeCell ref="DB119:EC119"/>
    <mergeCell ref="CC119:DA119"/>
    <mergeCell ref="DB120:EC120"/>
    <mergeCell ref="V117:AP117"/>
    <mergeCell ref="DB121:EC121"/>
    <mergeCell ref="ED121:FE121"/>
    <mergeCell ref="A119:U119"/>
    <mergeCell ref="ED119:FE119"/>
    <mergeCell ref="A121:U121"/>
    <mergeCell ref="V121:AP121"/>
    <mergeCell ref="DB118:EC118"/>
    <mergeCell ref="DB117:EC117"/>
    <mergeCell ref="CC123:DA123"/>
    <mergeCell ref="AQ120:BJ120"/>
    <mergeCell ref="A123:U123"/>
    <mergeCell ref="V123:AP123"/>
    <mergeCell ref="A117:U117"/>
    <mergeCell ref="A120:U120"/>
    <mergeCell ref="CC118:DA118"/>
    <mergeCell ref="V120:AP120"/>
    <mergeCell ref="V119:AP119"/>
    <mergeCell ref="CC117:DA117"/>
    <mergeCell ref="ED127:FE127"/>
    <mergeCell ref="DB126:EC126"/>
    <mergeCell ref="ED126:FE126"/>
    <mergeCell ref="A125:U125"/>
    <mergeCell ref="V125:AP125"/>
    <mergeCell ref="AQ125:BJ125"/>
    <mergeCell ref="BK125:CB125"/>
    <mergeCell ref="CC125:DA125"/>
    <mergeCell ref="DB125:EC125"/>
    <mergeCell ref="CC127:DA127"/>
    <mergeCell ref="V129:AP129"/>
    <mergeCell ref="ED129:FE129"/>
    <mergeCell ref="A124:U124"/>
    <mergeCell ref="V124:AP124"/>
    <mergeCell ref="DB129:EC129"/>
    <mergeCell ref="ED125:FE125"/>
    <mergeCell ref="A126:U126"/>
    <mergeCell ref="V126:AP126"/>
    <mergeCell ref="AQ126:BJ126"/>
    <mergeCell ref="BK126:CB126"/>
    <mergeCell ref="CC128:DA128"/>
    <mergeCell ref="DB128:EC128"/>
    <mergeCell ref="A128:U128"/>
    <mergeCell ref="ED128:FE128"/>
    <mergeCell ref="A130:U130"/>
    <mergeCell ref="V130:AP130"/>
    <mergeCell ref="AQ130:BJ130"/>
    <mergeCell ref="BK130:CB130"/>
    <mergeCell ref="CC130:DA130"/>
    <mergeCell ref="A129:U129"/>
    <mergeCell ref="AQ135:BJ135"/>
    <mergeCell ref="BK135:CB135"/>
    <mergeCell ref="CC135:DA135"/>
    <mergeCell ref="V128:AP128"/>
    <mergeCell ref="ED131:FE131"/>
    <mergeCell ref="DB131:EC131"/>
    <mergeCell ref="DB130:EC130"/>
    <mergeCell ref="V131:AP131"/>
    <mergeCell ref="AQ128:BJ128"/>
    <mergeCell ref="BK128:CB128"/>
    <mergeCell ref="ED130:FE130"/>
    <mergeCell ref="A133:U133"/>
    <mergeCell ref="V133:AP133"/>
    <mergeCell ref="AQ133:BJ133"/>
    <mergeCell ref="BK133:CB133"/>
    <mergeCell ref="ED133:FE133"/>
    <mergeCell ref="A131:U131"/>
    <mergeCell ref="AQ132:BJ132"/>
    <mergeCell ref="BK132:CB132"/>
    <mergeCell ref="CC132:DA132"/>
    <mergeCell ref="A145:U145"/>
    <mergeCell ref="V145:AP145"/>
    <mergeCell ref="AQ145:BJ145"/>
    <mergeCell ref="BK145:CB145"/>
    <mergeCell ref="A137:U137"/>
    <mergeCell ref="V137:AP137"/>
    <mergeCell ref="AQ139:BJ139"/>
    <mergeCell ref="BK139:CB139"/>
    <mergeCell ref="AQ140:BJ140"/>
    <mergeCell ref="A139:U139"/>
    <mergeCell ref="DB135:EC135"/>
    <mergeCell ref="ED135:FE135"/>
    <mergeCell ref="DB144:EC144"/>
    <mergeCell ref="DB137:EC137"/>
    <mergeCell ref="DB143:EC143"/>
    <mergeCell ref="BK140:CB140"/>
    <mergeCell ref="CC144:DA144"/>
    <mergeCell ref="ED137:FE137"/>
    <mergeCell ref="ED136:FE136"/>
    <mergeCell ref="CC139:DA139"/>
    <mergeCell ref="ED145:FE145"/>
    <mergeCell ref="V144:AP144"/>
    <mergeCell ref="DB145:EC145"/>
    <mergeCell ref="ED144:FE144"/>
    <mergeCell ref="CC140:DA140"/>
    <mergeCell ref="BK144:CB144"/>
    <mergeCell ref="ED142:FE142"/>
    <mergeCell ref="ED141:FE141"/>
    <mergeCell ref="CC145:DA145"/>
    <mergeCell ref="V140:AP140"/>
    <mergeCell ref="A143:U143"/>
    <mergeCell ref="V143:AP143"/>
    <mergeCell ref="AQ143:BJ143"/>
    <mergeCell ref="BK143:CB143"/>
    <mergeCell ref="ED138:FE138"/>
    <mergeCell ref="ED140:FE140"/>
    <mergeCell ref="V139:AP139"/>
    <mergeCell ref="ED143:FE143"/>
    <mergeCell ref="A138:U138"/>
    <mergeCell ref="A141:U141"/>
    <mergeCell ref="CC154:DA154"/>
    <mergeCell ref="DB154:EC154"/>
    <mergeCell ref="DB153:EC153"/>
    <mergeCell ref="BK153:CB153"/>
    <mergeCell ref="DB151:EC151"/>
    <mergeCell ref="BK149:CB149"/>
    <mergeCell ref="BK154:CB154"/>
    <mergeCell ref="DB152:EC152"/>
    <mergeCell ref="CC149:DA149"/>
    <mergeCell ref="BK151:CB151"/>
    <mergeCell ref="A152:U152"/>
    <mergeCell ref="V152:AP152"/>
    <mergeCell ref="AQ152:BJ152"/>
    <mergeCell ref="BK152:CB152"/>
    <mergeCell ref="A154:U154"/>
    <mergeCell ref="AQ153:BJ153"/>
    <mergeCell ref="DB155:EC155"/>
    <mergeCell ref="A156:U156"/>
    <mergeCell ref="V156:AP156"/>
    <mergeCell ref="AQ156:BJ156"/>
    <mergeCell ref="BK156:CB156"/>
    <mergeCell ref="CC156:DA156"/>
    <mergeCell ref="DB156:EC156"/>
    <mergeCell ref="A155:U155"/>
    <mergeCell ref="V155:AP155"/>
    <mergeCell ref="AQ155:BJ155"/>
    <mergeCell ref="A159:U159"/>
    <mergeCell ref="V159:AP159"/>
    <mergeCell ref="AQ159:BJ159"/>
    <mergeCell ref="BK159:CB159"/>
    <mergeCell ref="CC159:DA159"/>
    <mergeCell ref="CC155:DA155"/>
    <mergeCell ref="BK155:CB155"/>
    <mergeCell ref="ED159:FE159"/>
    <mergeCell ref="AQ158:BJ158"/>
    <mergeCell ref="BK158:CB158"/>
    <mergeCell ref="CC158:DA158"/>
    <mergeCell ref="DB158:EC158"/>
    <mergeCell ref="ED160:FE160"/>
    <mergeCell ref="V164:AP164"/>
    <mergeCell ref="AQ164:BJ164"/>
    <mergeCell ref="BK164:CB164"/>
    <mergeCell ref="CC164:DA164"/>
    <mergeCell ref="A162:U162"/>
    <mergeCell ref="DB159:EC159"/>
    <mergeCell ref="CC160:DA160"/>
    <mergeCell ref="BK162:CB162"/>
    <mergeCell ref="CC162:DA162"/>
    <mergeCell ref="DB162:EC162"/>
    <mergeCell ref="ED166:FE166"/>
    <mergeCell ref="A165:U165"/>
    <mergeCell ref="V165:AP165"/>
    <mergeCell ref="AQ165:BJ165"/>
    <mergeCell ref="BK165:CB165"/>
    <mergeCell ref="AQ160:BJ160"/>
    <mergeCell ref="BK160:CB160"/>
    <mergeCell ref="DB160:EC160"/>
    <mergeCell ref="ED162:FE162"/>
    <mergeCell ref="A164:U164"/>
    <mergeCell ref="AQ162:BJ162"/>
    <mergeCell ref="AQ167:BJ167"/>
    <mergeCell ref="BK167:CB167"/>
    <mergeCell ref="CC167:DA167"/>
    <mergeCell ref="DB167:EC167"/>
    <mergeCell ref="DB164:EC164"/>
    <mergeCell ref="DB165:EC165"/>
    <mergeCell ref="DB166:EC166"/>
    <mergeCell ref="ED164:FE164"/>
    <mergeCell ref="A167:U167"/>
    <mergeCell ref="V167:AP167"/>
    <mergeCell ref="ED165:FE165"/>
    <mergeCell ref="A166:U166"/>
    <mergeCell ref="V166:AP166"/>
    <mergeCell ref="AQ166:BJ166"/>
    <mergeCell ref="BK166:CB166"/>
    <mergeCell ref="CC166:DA166"/>
    <mergeCell ref="CC165:DA165"/>
    <mergeCell ref="A169:U169"/>
    <mergeCell ref="V169:AP169"/>
    <mergeCell ref="ED167:FE167"/>
    <mergeCell ref="A168:U168"/>
    <mergeCell ref="V168:AP168"/>
    <mergeCell ref="AQ168:BJ168"/>
    <mergeCell ref="BK168:CB168"/>
    <mergeCell ref="CC168:DA168"/>
    <mergeCell ref="DB168:EC168"/>
    <mergeCell ref="ED168:FE168"/>
    <mergeCell ref="AQ169:BJ169"/>
    <mergeCell ref="BK169:CB169"/>
    <mergeCell ref="CC169:DA169"/>
    <mergeCell ref="DB169:EC169"/>
    <mergeCell ref="ED169:FE169"/>
    <mergeCell ref="ED171:FE171"/>
    <mergeCell ref="AQ171:BJ171"/>
    <mergeCell ref="CC170:DA170"/>
    <mergeCell ref="BK172:CB172"/>
    <mergeCell ref="CC172:DA172"/>
    <mergeCell ref="DB172:EC172"/>
    <mergeCell ref="DB171:EC171"/>
    <mergeCell ref="DB170:EC170"/>
    <mergeCell ref="ED170:FE170"/>
    <mergeCell ref="BK171:CB171"/>
    <mergeCell ref="CC171:DA171"/>
    <mergeCell ref="ED173:FE173"/>
    <mergeCell ref="ED172:FE172"/>
    <mergeCell ref="A171:U171"/>
    <mergeCell ref="V171:AP171"/>
    <mergeCell ref="CC173:DA173"/>
    <mergeCell ref="A172:U172"/>
    <mergeCell ref="V172:AP172"/>
    <mergeCell ref="AQ172:BJ172"/>
    <mergeCell ref="A173:U173"/>
    <mergeCell ref="V173:AP173"/>
    <mergeCell ref="AQ173:BJ173"/>
    <mergeCell ref="BK173:CB173"/>
    <mergeCell ref="A174:U174"/>
    <mergeCell ref="V174:AP174"/>
    <mergeCell ref="AQ174:BJ174"/>
    <mergeCell ref="BK174:CB174"/>
    <mergeCell ref="CC174:DA174"/>
    <mergeCell ref="ED175:FE175"/>
    <mergeCell ref="AQ175:BJ175"/>
    <mergeCell ref="BK175:CB175"/>
    <mergeCell ref="CC175:DA175"/>
    <mergeCell ref="DB175:EC175"/>
    <mergeCell ref="DB174:EC174"/>
    <mergeCell ref="ED174:FE174"/>
    <mergeCell ref="A175:U175"/>
    <mergeCell ref="V175:AP175"/>
    <mergeCell ref="DB179:EC179"/>
    <mergeCell ref="ED179:FE179"/>
    <mergeCell ref="A178:U178"/>
    <mergeCell ref="V178:AP178"/>
    <mergeCell ref="AQ178:BJ178"/>
    <mergeCell ref="BK178:CB178"/>
    <mergeCell ref="CC178:DA178"/>
    <mergeCell ref="DB178:EC178"/>
    <mergeCell ref="ED178:FE178"/>
    <mergeCell ref="A179:U179"/>
    <mergeCell ref="V179:AP179"/>
    <mergeCell ref="AQ179:BJ179"/>
    <mergeCell ref="BK179:CB179"/>
    <mergeCell ref="CC179:DA179"/>
    <mergeCell ref="CC181:DA181"/>
    <mergeCell ref="DB181:EC181"/>
    <mergeCell ref="ED181:FE181"/>
    <mergeCell ref="A180:U180"/>
    <mergeCell ref="V180:AP180"/>
    <mergeCell ref="AQ180:BJ180"/>
    <mergeCell ref="BK180:CB180"/>
    <mergeCell ref="CC180:DA180"/>
    <mergeCell ref="DB180:EC180"/>
    <mergeCell ref="A182:U182"/>
    <mergeCell ref="V182:AP182"/>
    <mergeCell ref="AQ182:BJ182"/>
    <mergeCell ref="BK182:CB182"/>
    <mergeCell ref="CC182:DA182"/>
    <mergeCell ref="ED180:FE180"/>
    <mergeCell ref="A181:U181"/>
    <mergeCell ref="V181:AP181"/>
    <mergeCell ref="AQ181:BJ181"/>
    <mergeCell ref="BK181:CB181"/>
    <mergeCell ref="AQ184:BJ184"/>
    <mergeCell ref="BK184:CB184"/>
    <mergeCell ref="CC184:DA184"/>
    <mergeCell ref="DB184:EC184"/>
    <mergeCell ref="ED182:FE182"/>
    <mergeCell ref="DB183:EC183"/>
    <mergeCell ref="ED183:FE183"/>
    <mergeCell ref="A183:U183"/>
    <mergeCell ref="V183:AP183"/>
    <mergeCell ref="AQ183:BJ183"/>
    <mergeCell ref="BK183:CB183"/>
    <mergeCell ref="CC183:DA183"/>
    <mergeCell ref="A185:U185"/>
    <mergeCell ref="A184:U184"/>
    <mergeCell ref="V184:AP184"/>
    <mergeCell ref="BK185:CB185"/>
    <mergeCell ref="CC185:DA185"/>
    <mergeCell ref="A186:U186"/>
    <mergeCell ref="V186:AP186"/>
    <mergeCell ref="AQ186:BJ186"/>
    <mergeCell ref="BK186:CB186"/>
    <mergeCell ref="CC186:DA186"/>
    <mergeCell ref="BK195:CB195"/>
    <mergeCell ref="A195:U195"/>
    <mergeCell ref="A190:U190"/>
    <mergeCell ref="V190:AP190"/>
    <mergeCell ref="A194:U194"/>
    <mergeCell ref="V200:AP200"/>
    <mergeCell ref="AQ200:BJ200"/>
    <mergeCell ref="A197:U197"/>
    <mergeCell ref="V197:AP197"/>
    <mergeCell ref="AQ197:BJ197"/>
    <mergeCell ref="A188:U188"/>
    <mergeCell ref="V188:AP188"/>
    <mergeCell ref="AQ188:BJ188"/>
    <mergeCell ref="A196:U196"/>
    <mergeCell ref="V196:AP196"/>
    <mergeCell ref="BK188:CB188"/>
    <mergeCell ref="CC188:DA188"/>
    <mergeCell ref="AQ191:BJ191"/>
    <mergeCell ref="BK191:CB191"/>
    <mergeCell ref="V191:AP191"/>
    <mergeCell ref="AQ190:BJ190"/>
    <mergeCell ref="BK190:CB190"/>
    <mergeCell ref="CC191:DA191"/>
    <mergeCell ref="CC190:DA190"/>
    <mergeCell ref="BK189:CB189"/>
    <mergeCell ref="AQ206:BJ206"/>
    <mergeCell ref="BK206:CB206"/>
    <mergeCell ref="CC206:DA206"/>
    <mergeCell ref="DB206:EC206"/>
    <mergeCell ref="ED203:FE203"/>
    <mergeCell ref="A198:U198"/>
    <mergeCell ref="V198:AP198"/>
    <mergeCell ref="AQ198:BJ198"/>
    <mergeCell ref="BK198:CB198"/>
    <mergeCell ref="CC198:DA198"/>
    <mergeCell ref="ED209:FE209"/>
    <mergeCell ref="A206:U206"/>
    <mergeCell ref="V206:AP206"/>
    <mergeCell ref="A207:U207"/>
    <mergeCell ref="V207:AP207"/>
    <mergeCell ref="AQ207:BJ207"/>
    <mergeCell ref="BK207:CB207"/>
    <mergeCell ref="CC207:DA207"/>
    <mergeCell ref="DB207:EC207"/>
    <mergeCell ref="A209:U209"/>
    <mergeCell ref="V209:AP209"/>
    <mergeCell ref="AQ209:BJ209"/>
    <mergeCell ref="BK209:CB209"/>
    <mergeCell ref="CC209:DA209"/>
    <mergeCell ref="DB209:EC209"/>
    <mergeCell ref="V185:AP185"/>
    <mergeCell ref="AQ185:BJ185"/>
    <mergeCell ref="DB199:EC199"/>
    <mergeCell ref="CC203:DA203"/>
    <mergeCell ref="DB203:EC203"/>
    <mergeCell ref="ED210:FE210"/>
    <mergeCell ref="A210:U210"/>
    <mergeCell ref="V210:AP210"/>
    <mergeCell ref="AQ210:BJ210"/>
    <mergeCell ref="BK210:CB210"/>
    <mergeCell ref="CC210:DA210"/>
    <mergeCell ref="DB210:EC210"/>
    <mergeCell ref="ED206:FE206"/>
    <mergeCell ref="ED161:FE161"/>
    <mergeCell ref="ED198:FE198"/>
    <mergeCell ref="BK194:CB194"/>
    <mergeCell ref="CC194:DA194"/>
    <mergeCell ref="A161:U161"/>
    <mergeCell ref="V161:AP161"/>
    <mergeCell ref="AQ161:BJ161"/>
    <mergeCell ref="BK161:CB161"/>
    <mergeCell ref="CC161:DA161"/>
    <mergeCell ref="ED32:FE32"/>
    <mergeCell ref="DB202:EC202"/>
    <mergeCell ref="ED202:FE202"/>
    <mergeCell ref="DB161:EC161"/>
    <mergeCell ref="DB197:EC197"/>
    <mergeCell ref="ED197:FE197"/>
    <mergeCell ref="ED186:FE186"/>
    <mergeCell ref="DB182:EC182"/>
    <mergeCell ref="ED155:FE155"/>
    <mergeCell ref="ED156:FE156"/>
    <mergeCell ref="ED205:FE205"/>
    <mergeCell ref="DB198:EC198"/>
    <mergeCell ref="BK203:CB203"/>
    <mergeCell ref="ED201:FE201"/>
    <mergeCell ref="ED199:FE199"/>
    <mergeCell ref="CC201:DA201"/>
    <mergeCell ref="DB201:EC201"/>
    <mergeCell ref="ED200:FE200"/>
    <mergeCell ref="ED204:FE204"/>
    <mergeCell ref="CC200:DA200"/>
    <mergeCell ref="A177:U177"/>
    <mergeCell ref="ED212:FE212"/>
    <mergeCell ref="A212:U212"/>
    <mergeCell ref="V212:AP212"/>
    <mergeCell ref="AQ212:BJ212"/>
    <mergeCell ref="BK212:CB212"/>
    <mergeCell ref="CC212:DA212"/>
    <mergeCell ref="DB212:EC212"/>
    <mergeCell ref="AQ205:BJ205"/>
    <mergeCell ref="DB200:EC200"/>
    <mergeCell ref="ED154:FE154"/>
    <mergeCell ref="DB194:EC194"/>
    <mergeCell ref="ED194:FE194"/>
    <mergeCell ref="ED157:FE157"/>
    <mergeCell ref="DB186:EC186"/>
    <mergeCell ref="ED185:FE185"/>
    <mergeCell ref="DB185:EC185"/>
    <mergeCell ref="ED176:FE176"/>
    <mergeCell ref="ED187:FE187"/>
    <mergeCell ref="ED184:FE184"/>
    <mergeCell ref="DB127:EC127"/>
    <mergeCell ref="A110:U110"/>
    <mergeCell ref="V110:AP110"/>
    <mergeCell ref="AQ110:BJ110"/>
    <mergeCell ref="BK110:CB110"/>
    <mergeCell ref="CC110:DA110"/>
    <mergeCell ref="DB110:EC110"/>
    <mergeCell ref="CC126:DA126"/>
    <mergeCell ref="AQ123:BJ123"/>
    <mergeCell ref="BK123:CB123"/>
    <mergeCell ref="ED139:FE139"/>
    <mergeCell ref="ED149:FE149"/>
    <mergeCell ref="CC143:DA143"/>
    <mergeCell ref="CC152:DA152"/>
    <mergeCell ref="DB140:EC140"/>
    <mergeCell ref="DB147:EC147"/>
    <mergeCell ref="ED152:FE152"/>
    <mergeCell ref="ED150:FE150"/>
    <mergeCell ref="ED147:FE147"/>
    <mergeCell ref="DB149:EC149"/>
    <mergeCell ref="BK29:CB29"/>
    <mergeCell ref="CC29:DA29"/>
    <mergeCell ref="DB29:EC29"/>
    <mergeCell ref="A199:U199"/>
    <mergeCell ref="V199:AP199"/>
    <mergeCell ref="AQ199:BJ199"/>
    <mergeCell ref="BK199:CB199"/>
    <mergeCell ref="CC199:DA199"/>
    <mergeCell ref="V92:AP92"/>
    <mergeCell ref="AQ92:BJ92"/>
    <mergeCell ref="ED29:FE29"/>
    <mergeCell ref="A33:U33"/>
    <mergeCell ref="V33:AP33"/>
    <mergeCell ref="AQ33:BJ33"/>
    <mergeCell ref="BK33:CB33"/>
    <mergeCell ref="CC33:DA33"/>
    <mergeCell ref="DB33:EC33"/>
    <mergeCell ref="ED33:FE33"/>
    <mergeCell ref="A29:U29"/>
    <mergeCell ref="V29:AP29"/>
    <mergeCell ref="CC70:DA70"/>
    <mergeCell ref="DB70:EC70"/>
    <mergeCell ref="DB176:EC176"/>
    <mergeCell ref="BK157:CB157"/>
    <mergeCell ref="CC157:DA157"/>
    <mergeCell ref="DB157:EC157"/>
    <mergeCell ref="CC83:DA83"/>
    <mergeCell ref="CC138:DA138"/>
    <mergeCell ref="DB138:EC138"/>
    <mergeCell ref="DB173:EC173"/>
    <mergeCell ref="A176:U176"/>
    <mergeCell ref="V138:AP138"/>
    <mergeCell ref="AQ138:BJ138"/>
    <mergeCell ref="AQ176:BJ176"/>
    <mergeCell ref="BK176:CB176"/>
    <mergeCell ref="CC176:DA176"/>
    <mergeCell ref="V176:AP176"/>
    <mergeCell ref="A157:U157"/>
    <mergeCell ref="V157:AP157"/>
    <mergeCell ref="AQ157:BJ157"/>
    <mergeCell ref="BK70:CB70"/>
    <mergeCell ref="A127:U127"/>
    <mergeCell ref="V127:AP127"/>
    <mergeCell ref="AQ127:BJ127"/>
    <mergeCell ref="BK127:CB127"/>
    <mergeCell ref="BK92:CB92"/>
    <mergeCell ref="A70:U70"/>
    <mergeCell ref="V70:AP70"/>
    <mergeCell ref="BK83:CB83"/>
    <mergeCell ref="A115:U115"/>
    <mergeCell ref="ED110:FE110"/>
    <mergeCell ref="ED148:FE148"/>
    <mergeCell ref="BK138:CB138"/>
    <mergeCell ref="ED158:FE158"/>
    <mergeCell ref="CC114:DA114"/>
    <mergeCell ref="ED94:FE94"/>
    <mergeCell ref="BK146:CB146"/>
    <mergeCell ref="CC146:DA146"/>
    <mergeCell ref="DB146:EC146"/>
    <mergeCell ref="DB139:EC139"/>
    <mergeCell ref="CC97:DA97"/>
    <mergeCell ref="DB97:EC97"/>
    <mergeCell ref="ED97:FE97"/>
    <mergeCell ref="V83:AP83"/>
    <mergeCell ref="AQ83:BJ83"/>
    <mergeCell ref="ED88:FE88"/>
    <mergeCell ref="BK93:CB93"/>
    <mergeCell ref="ED91:FE91"/>
    <mergeCell ref="ED90:FE90"/>
    <mergeCell ref="ED93:FE93"/>
    <mergeCell ref="AQ177:BJ177"/>
    <mergeCell ref="BK177:CB177"/>
    <mergeCell ref="CC177:DA177"/>
    <mergeCell ref="DB177:EC177"/>
    <mergeCell ref="V205:AP205"/>
    <mergeCell ref="CC205:DA205"/>
    <mergeCell ref="DB205:EC205"/>
    <mergeCell ref="DB187:EC187"/>
    <mergeCell ref="BK205:CB205"/>
    <mergeCell ref="CC197:DA197"/>
    <mergeCell ref="ED177:FE177"/>
    <mergeCell ref="ED208:FE208"/>
    <mergeCell ref="A208:U208"/>
    <mergeCell ref="V208:AP208"/>
    <mergeCell ref="AQ208:BJ208"/>
    <mergeCell ref="BK208:CB208"/>
    <mergeCell ref="CC208:DA208"/>
    <mergeCell ref="DB208:EC208"/>
    <mergeCell ref="A205:U205"/>
    <mergeCell ref="V177:AP177"/>
    <mergeCell ref="A35:U35"/>
    <mergeCell ref="V35:AP35"/>
    <mergeCell ref="AQ35:BJ35"/>
    <mergeCell ref="BK35:CB35"/>
    <mergeCell ref="A44:U44"/>
    <mergeCell ref="V44:AP44"/>
    <mergeCell ref="BK44:CB44"/>
    <mergeCell ref="AQ40:BJ40"/>
    <mergeCell ref="BK40:CB40"/>
    <mergeCell ref="V38:AP38"/>
    <mergeCell ref="ED35:FE35"/>
    <mergeCell ref="CC84:DA84"/>
    <mergeCell ref="BK84:CB84"/>
    <mergeCell ref="AQ84:BJ84"/>
    <mergeCell ref="CC35:DA35"/>
    <mergeCell ref="DB35:EC35"/>
    <mergeCell ref="ED44:FE44"/>
    <mergeCell ref="AQ44:BJ44"/>
    <mergeCell ref="CC44:DA44"/>
    <mergeCell ref="DB44:EC44"/>
    <mergeCell ref="AQ20:BJ20"/>
    <mergeCell ref="BK20:CB20"/>
    <mergeCell ref="CC20:DA20"/>
    <mergeCell ref="DB20:EC20"/>
    <mergeCell ref="ED83:FE83"/>
    <mergeCell ref="A187:U187"/>
    <mergeCell ref="V187:AP187"/>
    <mergeCell ref="AQ187:BJ187"/>
    <mergeCell ref="BK187:CB187"/>
    <mergeCell ref="CC187:DA187"/>
    <mergeCell ref="ED20:FE20"/>
    <mergeCell ref="A41:U41"/>
    <mergeCell ref="V41:AP41"/>
    <mergeCell ref="AQ41:BJ41"/>
    <mergeCell ref="BK41:CB41"/>
    <mergeCell ref="CC41:DA41"/>
    <mergeCell ref="DB41:EC41"/>
    <mergeCell ref="ED41:FE41"/>
    <mergeCell ref="A20:U20"/>
    <mergeCell ref="V20:AP20"/>
    <mergeCell ref="A163:U163"/>
    <mergeCell ref="A62:U62"/>
    <mergeCell ref="V62:AP62"/>
    <mergeCell ref="AQ62:BJ62"/>
    <mergeCell ref="BK62:CB62"/>
    <mergeCell ref="CC62:DA62"/>
    <mergeCell ref="A97:U97"/>
    <mergeCell ref="V97:AP97"/>
    <mergeCell ref="AQ97:BJ97"/>
    <mergeCell ref="BK97:CB97"/>
    <mergeCell ref="ED62:FE62"/>
    <mergeCell ref="A94:U94"/>
    <mergeCell ref="V94:AP94"/>
    <mergeCell ref="AQ94:BJ94"/>
    <mergeCell ref="BK94:CB94"/>
    <mergeCell ref="CC94:DA94"/>
    <mergeCell ref="DB94:EC94"/>
    <mergeCell ref="DB62:EC62"/>
    <mergeCell ref="ED70:FE70"/>
    <mergeCell ref="AQ70:BJ70"/>
    <mergeCell ref="AQ196:BJ196"/>
    <mergeCell ref="BK196:CB196"/>
    <mergeCell ref="CC196:DA196"/>
    <mergeCell ref="DB196:EC196"/>
    <mergeCell ref="ED196:FE196"/>
    <mergeCell ref="A191:U191"/>
    <mergeCell ref="DB191:EC191"/>
    <mergeCell ref="ED191:FE191"/>
    <mergeCell ref="DB193:EC193"/>
    <mergeCell ref="ED193:FE193"/>
    <mergeCell ref="V163:AP163"/>
    <mergeCell ref="AQ163:BJ163"/>
    <mergeCell ref="BK163:CB163"/>
    <mergeCell ref="CC163:DA163"/>
    <mergeCell ref="DB163:EC163"/>
    <mergeCell ref="ED163:FE163"/>
    <mergeCell ref="A142:U142"/>
    <mergeCell ref="V142:AP142"/>
    <mergeCell ref="AQ142:BJ142"/>
    <mergeCell ref="BK142:CB142"/>
    <mergeCell ref="CC142:DA142"/>
    <mergeCell ref="DB142:EC142"/>
    <mergeCell ref="A146:U146"/>
    <mergeCell ref="V146:AP146"/>
    <mergeCell ref="AQ146:BJ146"/>
    <mergeCell ref="ED146:FE146"/>
    <mergeCell ref="A150:U150"/>
    <mergeCell ref="V150:AP150"/>
    <mergeCell ref="AQ150:BJ150"/>
    <mergeCell ref="BK150:CB150"/>
    <mergeCell ref="CC150:DA150"/>
    <mergeCell ref="DB150:EC150"/>
    <mergeCell ref="A204:U204"/>
    <mergeCell ref="V204:AP204"/>
    <mergeCell ref="AQ204:BJ204"/>
    <mergeCell ref="BK204:CB204"/>
    <mergeCell ref="CC204:DA204"/>
    <mergeCell ref="DB204:EC204"/>
    <mergeCell ref="V81:AP81"/>
    <mergeCell ref="AQ81:BJ81"/>
    <mergeCell ref="BK81:CB81"/>
    <mergeCell ref="CC81:DA81"/>
    <mergeCell ref="DB81:EC81"/>
    <mergeCell ref="ED81:FE81"/>
  </mergeCells>
  <printOptions/>
  <pageMargins left="0.5905511811023623" right="0.5118110236220472" top="0.59" bottom="0.3937007874015748" header="0.196850393700787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А. Горбунов</dc:creator>
  <cp:keywords/>
  <dc:description/>
  <cp:lastModifiedBy>kudraes</cp:lastModifiedBy>
  <cp:lastPrinted>2022-04-06T11:52:32Z</cp:lastPrinted>
  <dcterms:created xsi:type="dcterms:W3CDTF">2022-08-09T07:22:17Z</dcterms:created>
  <dcterms:modified xsi:type="dcterms:W3CDTF">2022-08-09T10:10:00Z</dcterms:modified>
  <cp:category/>
  <cp:version/>
  <cp:contentType/>
  <cp:contentStatus/>
</cp:coreProperties>
</file>