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9735"/>
  </bookViews>
  <sheets>
    <sheet name="...." sheetId="16" r:id="rId1"/>
  </sheets>
  <definedNames>
    <definedName name="_xlnm._FilterDatabase" localSheetId="0" hidden="1">'....'!$A$14:$V$14</definedName>
  </definedNames>
  <calcPr calcId="162913"/>
</workbook>
</file>

<file path=xl/calcChain.xml><?xml version="1.0" encoding="utf-8"?>
<calcChain xmlns="http://schemas.openxmlformats.org/spreadsheetml/2006/main">
  <c r="T55" i="16" l="1"/>
  <c r="T54" i="16"/>
  <c r="T62" i="16"/>
  <c r="T59" i="16"/>
  <c r="T60" i="16"/>
  <c r="T58" i="16"/>
  <c r="T42" i="16" l="1"/>
  <c r="T43" i="16"/>
  <c r="T44" i="16"/>
  <c r="T45" i="16"/>
  <c r="T46" i="16"/>
  <c r="T47" i="16"/>
  <c r="T48" i="16"/>
  <c r="T49" i="16"/>
  <c r="T50" i="16"/>
  <c r="T51" i="16"/>
  <c r="T52" i="16"/>
  <c r="T53" i="16"/>
  <c r="T56" i="16"/>
  <c r="T41" i="16"/>
  <c r="T39" i="16"/>
  <c r="T38" i="16"/>
  <c r="T37" i="16"/>
  <c r="T36" i="16"/>
  <c r="T35" i="16"/>
  <c r="T34" i="16"/>
  <c r="T28" i="16"/>
  <c r="T29" i="16"/>
  <c r="T30" i="16"/>
  <c r="T31" i="16"/>
  <c r="T32" i="16"/>
  <c r="T33" i="16"/>
  <c r="T27" i="16"/>
  <c r="T26" i="16"/>
  <c r="T25" i="16"/>
  <c r="T24" i="16"/>
  <c r="T23" i="16"/>
  <c r="T18" i="16"/>
  <c r="T19" i="16"/>
  <c r="T20" i="16"/>
  <c r="T21" i="16"/>
  <c r="T22" i="16"/>
  <c r="T17" i="16"/>
  <c r="T16" i="16"/>
</calcChain>
</file>

<file path=xl/sharedStrings.xml><?xml version="1.0" encoding="utf-8"?>
<sst xmlns="http://schemas.openxmlformats.org/spreadsheetml/2006/main" count="262" uniqueCount="158">
  <si>
    <t>Приложение № 10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</si>
  <si>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</si>
  <si>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</si>
  <si>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</si>
  <si>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</si>
  <si>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</si>
  <si>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</si>
  <si>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</si>
  <si>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</si>
  <si>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</si>
  <si>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</si>
  <si>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</si>
  <si>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</si>
  <si>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</si>
  <si>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</si>
  <si>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</si>
  <si>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</si>
  <si>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</si>
  <si>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</si>
  <si>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</si>
  <si>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</si>
  <si>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</si>
  <si>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</si>
  <si>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</si>
  <si>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</si>
  <si>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</si>
  <si>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</si>
  <si>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N</t>
  </si>
  <si>
    <t xml:space="preserve">к приказу ФАС России </t>
  </si>
  <si>
    <t>от 18.01.2019 № 38/19</t>
  </si>
  <si>
    <t>Информация</t>
  </si>
  <si>
    <t>о способах приобретения, стоимости и объемах товаров,</t>
  </si>
  <si>
    <t>необходимых для оказания услуг по транспортировке газа</t>
  </si>
  <si>
    <t>х</t>
  </si>
  <si>
    <t>шт</t>
  </si>
  <si>
    <t xml:space="preserve">Реквизиты документа            (№ и дата) </t>
  </si>
  <si>
    <t>ус.ед</t>
  </si>
  <si>
    <t xml:space="preserve">    Услуги производственного значения</t>
  </si>
  <si>
    <t xml:space="preserve">                                                                                                                                                                                                                         Вспомогательные материалы</t>
  </si>
  <si>
    <r>
      <t xml:space="preserve">Цена за единицу товара, работ, услуг </t>
    </r>
    <r>
      <rPr>
        <b/>
        <sz val="11"/>
        <color rgb="FFFF0000"/>
        <rFont val="Calibri"/>
        <family val="2"/>
        <charset val="204"/>
        <scheme val="minor"/>
      </rPr>
      <t>(тыс. руб.)</t>
    </r>
  </si>
  <si>
    <r>
      <t>Сумма закупки (товаров, работ, услуг) (</t>
    </r>
    <r>
      <rPr>
        <b/>
        <sz val="11"/>
        <color rgb="FFFF0000"/>
        <rFont val="Calibri"/>
        <family val="2"/>
        <charset val="204"/>
        <scheme val="minor"/>
      </rPr>
      <t>тыс. руб.</t>
    </r>
    <r>
      <rPr>
        <b/>
        <sz val="11"/>
        <color theme="1"/>
        <rFont val="Calibri"/>
        <family val="2"/>
        <charset val="204"/>
        <scheme val="minor"/>
      </rPr>
      <t>)</t>
    </r>
  </si>
  <si>
    <t>техническое обслуживание и текущий ремонт</t>
  </si>
  <si>
    <t>Департамент имущественных и жилищных отношений Администрации г Новый Уренгой</t>
  </si>
  <si>
    <t xml:space="preserve"> </t>
  </si>
  <si>
    <t>страхование</t>
  </si>
  <si>
    <t>САО ВСК</t>
  </si>
  <si>
    <r>
      <t xml:space="preserve">по трубопроводам АО "НОВО-УРЕНГОЙМЕЖРАЙГАЗ"  </t>
    </r>
    <r>
      <rPr>
        <b/>
        <i/>
        <u/>
        <sz val="22"/>
        <color theme="1"/>
        <rFont val="Calibri"/>
        <family val="2"/>
        <charset val="204"/>
        <scheme val="minor"/>
      </rPr>
      <t>за январь 2022 г.</t>
    </r>
  </si>
  <si>
    <t>поставка течеискателей  газа для АДС</t>
  </si>
  <si>
    <t>ООО Тэсто Рус</t>
  </si>
  <si>
    <t>109/221221/МГ от 11.01.22</t>
  </si>
  <si>
    <t>полиграфические услуги</t>
  </si>
  <si>
    <t>ООО Гелен</t>
  </si>
  <si>
    <t>14/2022 от 11.01.22</t>
  </si>
  <si>
    <t>аренда рекламного места</t>
  </si>
  <si>
    <t>почтовые услуги</t>
  </si>
  <si>
    <t>АО Почта России</t>
  </si>
  <si>
    <t>55/22-Ф89</t>
  </si>
  <si>
    <t>поставка запасных частей для ремонта транспортных средств</t>
  </si>
  <si>
    <t>ИП Пидюкова НМ</t>
  </si>
  <si>
    <t>01/2022 от 13.01.22</t>
  </si>
  <si>
    <t>услуги по изготовлению номерных пломб</t>
  </si>
  <si>
    <t>ООО Биотэкс-А</t>
  </si>
  <si>
    <t>95/12-2021 от 13.01.22</t>
  </si>
  <si>
    <t>поставка зап частей для ремонта транспортных средств импортного производства</t>
  </si>
  <si>
    <t>ООО Авторай-сервис</t>
  </si>
  <si>
    <t>АС-01/2022 от 10.01.22</t>
  </si>
  <si>
    <t>отпуск питьевой воды самовывозом</t>
  </si>
  <si>
    <t>АО Уренгойгорводоканал</t>
  </si>
  <si>
    <t>81 от 13.01.2022</t>
  </si>
  <si>
    <t>поставка спецодежды, электроинструментов, моющих средст, СИЗ</t>
  </si>
  <si>
    <t>АО ПКФ Спецмонтаж-2</t>
  </si>
  <si>
    <t>4-22/О от 13.01.22</t>
  </si>
  <si>
    <t>поставка материалов для текущего ремонта и обслуживания систем тепло и водоснабжения, а также модернизация электрооборудования</t>
  </si>
  <si>
    <t>ООО Техник Плюс</t>
  </si>
  <si>
    <t>36/2022 от 24.01.22</t>
  </si>
  <si>
    <t>поставка запасных частей для ремонта транспортных средств в непредвиденных случаях</t>
  </si>
  <si>
    <t>32-Ц от 11.01.22</t>
  </si>
  <si>
    <t>ООО Центр</t>
  </si>
  <si>
    <t>поставка запасных частей для ремонта ТС</t>
  </si>
  <si>
    <t>12/21 от 17.01.22</t>
  </si>
  <si>
    <t>поставка и освидетельствование кислородных баллонов для ГС, СМУ и ОГМ</t>
  </si>
  <si>
    <t>ООО ГазТрансСнаб</t>
  </si>
  <si>
    <t>22002 от 13.01.22</t>
  </si>
  <si>
    <t>заправка и ремонт огнетушителей</t>
  </si>
  <si>
    <t>ООО Тех Интелект Сервис</t>
  </si>
  <si>
    <t>13/01 от 13.01.22</t>
  </si>
  <si>
    <t xml:space="preserve">изготовление мебели для газового участка-Стол письменный (кабинет начальника): 2970*600*750 </t>
  </si>
  <si>
    <t>ИП Азаренкова СС</t>
  </si>
  <si>
    <t>04-01 от 27.01.22</t>
  </si>
  <si>
    <t>Стол письменный (кабинет оператора): 2020*500*750</t>
  </si>
  <si>
    <t xml:space="preserve">Шкаф для одежды: 2100*800*550     </t>
  </si>
  <si>
    <t xml:space="preserve">Пенал закрытый с полками : 2100*400*550     </t>
  </si>
  <si>
    <t xml:space="preserve">тумба выкатная с ящиками: 530*500*450        </t>
  </si>
  <si>
    <t xml:space="preserve">Тумба выкатная с ящиками : 530*500*550      </t>
  </si>
  <si>
    <t>поставка аккамуляторов</t>
  </si>
  <si>
    <t>ООО Корунд</t>
  </si>
  <si>
    <t>ПУ4/22 от 18.01.22</t>
  </si>
  <si>
    <t>поставка почтовых марок</t>
  </si>
  <si>
    <t>84/22-Ф89 от 26.01.22</t>
  </si>
  <si>
    <t>изготовление полиграфической продукции по заявкам отделов</t>
  </si>
  <si>
    <t>ООО Ямал Пирант</t>
  </si>
  <si>
    <t>01 от 25.01.22</t>
  </si>
  <si>
    <t>поставка пиьевой воды в бутылях</t>
  </si>
  <si>
    <t>ООО Водянофф</t>
  </si>
  <si>
    <t>12 от 25.01.22</t>
  </si>
  <si>
    <t>энергоснабжение производственный базы</t>
  </si>
  <si>
    <t>АО Энергосбыт Тюмень</t>
  </si>
  <si>
    <t>ЭС1212000375/22 от 10.01.22</t>
  </si>
  <si>
    <t>доставка автокрана самоходом</t>
  </si>
  <si>
    <t>ООО ТД Техноальянс</t>
  </si>
  <si>
    <t>310-ТА от 18.01.22</t>
  </si>
  <si>
    <t>транспортные услуги</t>
  </si>
  <si>
    <t>ООО КИТ.ТК</t>
  </si>
  <si>
    <t>05/2022 от 11.01.22</t>
  </si>
  <si>
    <t>холодное водоснабжение производственной базы</t>
  </si>
  <si>
    <t>51 от 11.01.22</t>
  </si>
  <si>
    <t>прием сточных вод</t>
  </si>
  <si>
    <t>52 от 11.01.22</t>
  </si>
  <si>
    <t>сервитут зем участка для переноса газопровода от п. пионерский к УТПС</t>
  </si>
  <si>
    <t>Администрация г Новый Уренгой. Департамент имущ и зем отношений</t>
  </si>
  <si>
    <t>52/2022 от 11.01.22</t>
  </si>
  <si>
    <t>54/2022 от 11.01.22</t>
  </si>
  <si>
    <t>услуги по стирке и чистке имущества</t>
  </si>
  <si>
    <t>ООО Арго</t>
  </si>
  <si>
    <t>04/22 от 13.01.22</t>
  </si>
  <si>
    <t>услуги передачи данных по СОП</t>
  </si>
  <si>
    <t>ООО 12бит</t>
  </si>
  <si>
    <t>1086/22 от 14.01.22</t>
  </si>
  <si>
    <t>проф переподготовка руководителя по пром безопасности</t>
  </si>
  <si>
    <t>ООО Синергия</t>
  </si>
  <si>
    <t>3-22 от 11.01.22</t>
  </si>
  <si>
    <t>сервитут зем участка для строительства ГП к ООО ЯТС</t>
  </si>
  <si>
    <t>41/2022 от 17.01.22</t>
  </si>
  <si>
    <t>аренда зем участка для строительства ГП к ООО АЭС</t>
  </si>
  <si>
    <t>52/2022 от 12.01.22</t>
  </si>
  <si>
    <t>аренда зем участка для ГП к ООО АЭС</t>
  </si>
  <si>
    <t>54/2022 от 19.01.22</t>
  </si>
  <si>
    <t>аренда зем участка для ГП к Пожарной охране</t>
  </si>
  <si>
    <t>74/2022 от 12.01.22</t>
  </si>
  <si>
    <t>ремонт ворот</t>
  </si>
  <si>
    <t>ИП Бубельный ВВ</t>
  </si>
  <si>
    <t>133 от 13.01.22</t>
  </si>
  <si>
    <t>тех осмотр транспортных средств</t>
  </si>
  <si>
    <t>ИП Овчинникова Н.А</t>
  </si>
  <si>
    <t>10/22 от 11.01.22</t>
  </si>
  <si>
    <t>токарные работы по заявкам подразделений</t>
  </si>
  <si>
    <t>ИП Фомичв ВВ</t>
  </si>
  <si>
    <t>004-2022 от 26.01.22</t>
  </si>
  <si>
    <t>ОСАГО транспортных средств на 2022г.</t>
  </si>
  <si>
    <t>21156Ю0000293 от 14.01.22</t>
  </si>
  <si>
    <t>поставка электронной системы Охрана труда</t>
  </si>
  <si>
    <t>ООО Актион-пресс</t>
  </si>
  <si>
    <t>440221683 от 25.01.22</t>
  </si>
  <si>
    <t>повышение квалификации специалистов по пром безопасности, пожарной безопасности, охране труда,экологической безопасности</t>
  </si>
  <si>
    <t>ЧУ ДПО прогресс</t>
  </si>
  <si>
    <t>311 от 26.01.22</t>
  </si>
  <si>
    <t>ИП Чугунов</t>
  </si>
  <si>
    <t>1/22 от 18.01.22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</si>
</sst>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р_."/>
    <numFmt numFmtId="166" formatCode="0.000"/>
    <numFmt numFmtId="167" formatCode="#,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2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0" fillId="0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4" fontId="7" fillId="0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3" fontId="8" fillId="0" borderId="11" xfId="0" applyNumberFormat="1" applyFont="1" applyFill="1" applyBorder="1" applyAlignment="1">
      <alignment horizontal="center" vertical="center" wrapText="1"/>
    </xf>
    <xf numFmtId="14" fontId="12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 shrinkToFit="1"/>
    </xf>
    <xf numFmtId="49" fontId="0" fillId="0" borderId="9" xfId="0" applyNumberForma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0" fillId="0" borderId="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43" fontId="14" fillId="0" borderId="0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3" fontId="0" fillId="0" borderId="8" xfId="0" applyNumberFormat="1" applyFont="1" applyFill="1" applyBorder="1" applyAlignment="1">
      <alignment horizontal="center" vertical="center" wrapText="1"/>
    </xf>
    <xf numFmtId="1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167" fontId="3" fillId="0" borderId="8" xfId="0" applyNumberFormat="1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17" fontId="16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14" fontId="19" fillId="0" borderId="8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left" vertical="center" wrapText="1"/>
    </xf>
    <xf numFmtId="14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5" fontId="9" fillId="0" borderId="9" xfId="0" applyNumberFormat="1" applyFont="1" applyBorder="1" applyAlignment="1">
      <alignment horizontal="center" vertical="center" wrapText="1"/>
    </xf>
    <xf numFmtId="165" fontId="9" fillId="0" borderId="10" xfId="0" applyNumberFormat="1" applyFont="1" applyBorder="1" applyAlignment="1">
      <alignment horizontal="center" vertical="center" wrapText="1"/>
    </xf>
    <xf numFmtId="165" fontId="9" fillId="0" borderId="1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1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4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142874</xdr:colOff>
      <xdr:row>0</xdr:row>
      <xdr:rowOff>500063</xdr:rowOff>
    </xdr:from>
    <xdr:ext cx="76200" cy="152400"/>
    <xdr:sp macro="" textlink="">
      <xdr:nvSpPr>
        <xdr:cNvPr id="5" name="Text Box 19"/>
        <xdr:cNvSpPr txBox="1">
          <a:spLocks noChangeArrowheads="1"/>
        </xdr:cNvSpPr>
      </xdr:nvSpPr>
      <xdr:spPr bwMode="auto">
        <a:xfrm>
          <a:off x="20707349" y="1838325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73"/>
  <sheetViews>
    <sheetView tabSelected="1" view="pageBreakPreview" topLeftCell="E56" zoomScale="79" zoomScaleNormal="87" zoomScaleSheetLayoutView="79" zoomScalePageLayoutView="70" workbookViewId="0">
      <selection activeCell="U73" sqref="U73"/>
    </sheetView>
  </sheetViews>
  <sheetFormatPr defaultColWidth="9.140625" defaultRowHeight="15" x14ac:dyDescent="0.25"/>
  <cols>
    <col min="1" max="1" width="5.140625" style="13" customWidth="1"/>
    <col min="2" max="2" width="12.28515625" style="13" customWidth="1"/>
    <col min="3" max="3" width="10.5703125" style="13" customWidth="1"/>
    <col min="4" max="4" width="13.5703125" style="13" customWidth="1"/>
    <col min="5" max="5" width="10.85546875" style="13" customWidth="1"/>
    <col min="6" max="6" width="10.7109375" style="13" customWidth="1"/>
    <col min="7" max="7" width="13.5703125" style="13" customWidth="1"/>
    <col min="8" max="8" width="10.28515625" style="13" customWidth="1"/>
    <col min="9" max="9" width="13.5703125" style="13" customWidth="1"/>
    <col min="10" max="10" width="12" style="13" customWidth="1"/>
    <col min="11" max="11" width="15.42578125" style="13" customWidth="1"/>
    <col min="12" max="12" width="11.42578125" style="13" customWidth="1"/>
    <col min="13" max="13" width="10.5703125" style="13" customWidth="1"/>
    <col min="14" max="14" width="9.5703125" style="13" customWidth="1"/>
    <col min="15" max="15" width="4.7109375" style="13" customWidth="1"/>
    <col min="16" max="16" width="20.42578125" style="13" customWidth="1"/>
    <col min="17" max="17" width="20" style="14" customWidth="1"/>
    <col min="18" max="18" width="11.7109375" style="13" customWidth="1"/>
    <col min="19" max="19" width="11.28515625" style="26" customWidth="1"/>
    <col min="20" max="20" width="15.7109375" style="27" customWidth="1"/>
    <col min="21" max="21" width="17.28515625" style="13" customWidth="1"/>
    <col min="22" max="22" width="18.28515625" style="13" customWidth="1"/>
    <col min="23" max="23" width="14" style="13" customWidth="1"/>
    <col min="24" max="25" width="9.140625" style="13"/>
    <col min="26" max="26" width="12.5703125" style="13" customWidth="1"/>
    <col min="27" max="16384" width="9.140625" style="13"/>
  </cols>
  <sheetData>
    <row r="1" spans="1:23" x14ac:dyDescent="0.25">
      <c r="R1" s="82" t="s">
        <v>0</v>
      </c>
      <c r="S1" s="82"/>
      <c r="T1" s="82"/>
      <c r="U1" s="82"/>
      <c r="V1" s="82"/>
    </row>
    <row r="2" spans="1:23" x14ac:dyDescent="0.25">
      <c r="R2" s="82" t="s">
        <v>28</v>
      </c>
      <c r="S2" s="82"/>
      <c r="T2" s="82"/>
      <c r="U2" s="82"/>
      <c r="V2" s="82"/>
    </row>
    <row r="3" spans="1:23" x14ac:dyDescent="0.25">
      <c r="R3" s="82" t="s">
        <v>29</v>
      </c>
      <c r="S3" s="82"/>
      <c r="T3" s="82"/>
      <c r="U3" s="82"/>
      <c r="V3" s="82"/>
    </row>
    <row r="4" spans="1:23" x14ac:dyDescent="0.25">
      <c r="R4" s="15"/>
      <c r="S4" s="15"/>
      <c r="T4" s="15"/>
      <c r="U4" s="15"/>
      <c r="V4" s="15"/>
    </row>
    <row r="5" spans="1:23" ht="28.5" x14ac:dyDescent="0.45">
      <c r="G5" s="83" t="s">
        <v>30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15"/>
    </row>
    <row r="6" spans="1:23" ht="28.5" x14ac:dyDescent="0.45">
      <c r="G6" s="83" t="s">
        <v>31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15"/>
    </row>
    <row r="7" spans="1:23" ht="28.5" x14ac:dyDescent="0.45">
      <c r="G7" s="83" t="s">
        <v>32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15"/>
    </row>
    <row r="8" spans="1:23" ht="48.75" customHeight="1" x14ac:dyDescent="0.25">
      <c r="G8" s="84" t="s">
        <v>46</v>
      </c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5"/>
    </row>
    <row r="9" spans="1:23" ht="30" customHeight="1" x14ac:dyDescent="0.25">
      <c r="A9" s="59" t="s">
        <v>27</v>
      </c>
      <c r="B9" s="59" t="s">
        <v>1</v>
      </c>
      <c r="C9" s="94" t="s">
        <v>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6"/>
      <c r="P9" s="59" t="s">
        <v>3</v>
      </c>
      <c r="Q9" s="68" t="s">
        <v>39</v>
      </c>
      <c r="R9" s="59" t="s">
        <v>4</v>
      </c>
      <c r="S9" s="85" t="s">
        <v>5</v>
      </c>
      <c r="T9" s="88" t="s">
        <v>40</v>
      </c>
      <c r="U9" s="59" t="s">
        <v>6</v>
      </c>
      <c r="V9" s="59" t="s">
        <v>35</v>
      </c>
    </row>
    <row r="10" spans="1:23" ht="15" customHeight="1" x14ac:dyDescent="0.25">
      <c r="A10" s="60"/>
      <c r="B10" s="60"/>
      <c r="C10" s="71" t="s">
        <v>7</v>
      </c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97" t="s">
        <v>8</v>
      </c>
      <c r="O10" s="98"/>
      <c r="P10" s="60"/>
      <c r="Q10" s="69"/>
      <c r="R10" s="60"/>
      <c r="S10" s="86"/>
      <c r="T10" s="89"/>
      <c r="U10" s="60"/>
      <c r="V10" s="60"/>
    </row>
    <row r="11" spans="1:23" ht="15" customHeight="1" x14ac:dyDescent="0.25">
      <c r="A11" s="60"/>
      <c r="B11" s="60"/>
      <c r="C11" s="76" t="s">
        <v>9</v>
      </c>
      <c r="D11" s="77"/>
      <c r="E11" s="77"/>
      <c r="F11" s="77"/>
      <c r="G11" s="77"/>
      <c r="H11" s="77"/>
      <c r="I11" s="77"/>
      <c r="J11" s="77"/>
      <c r="K11" s="77"/>
      <c r="L11" s="78"/>
      <c r="M11" s="59" t="s">
        <v>10</v>
      </c>
      <c r="N11" s="99"/>
      <c r="O11" s="100"/>
      <c r="P11" s="60"/>
      <c r="Q11" s="69"/>
      <c r="R11" s="60"/>
      <c r="S11" s="86"/>
      <c r="T11" s="89"/>
      <c r="U11" s="60"/>
      <c r="V11" s="60"/>
    </row>
    <row r="12" spans="1:23" ht="32.25" customHeight="1" x14ac:dyDescent="0.25">
      <c r="A12" s="60"/>
      <c r="B12" s="60"/>
      <c r="C12" s="91" t="s">
        <v>11</v>
      </c>
      <c r="D12" s="93"/>
      <c r="E12" s="91" t="s">
        <v>12</v>
      </c>
      <c r="F12" s="92"/>
      <c r="G12" s="93"/>
      <c r="H12" s="91" t="s">
        <v>13</v>
      </c>
      <c r="I12" s="93"/>
      <c r="J12" s="91" t="s">
        <v>14</v>
      </c>
      <c r="K12" s="92"/>
      <c r="L12" s="93"/>
      <c r="M12" s="60"/>
      <c r="N12" s="59" t="s">
        <v>15</v>
      </c>
      <c r="O12" s="59" t="s">
        <v>16</v>
      </c>
      <c r="P12" s="60"/>
      <c r="Q12" s="69"/>
      <c r="R12" s="60"/>
      <c r="S12" s="86"/>
      <c r="T12" s="89"/>
      <c r="U12" s="60"/>
      <c r="V12" s="60"/>
    </row>
    <row r="13" spans="1:23" ht="108" customHeight="1" x14ac:dyDescent="0.25">
      <c r="A13" s="61"/>
      <c r="B13" s="61"/>
      <c r="C13" s="6" t="s">
        <v>17</v>
      </c>
      <c r="D13" s="6" t="s">
        <v>18</v>
      </c>
      <c r="E13" s="6" t="s">
        <v>19</v>
      </c>
      <c r="F13" s="6" t="s">
        <v>20</v>
      </c>
      <c r="G13" s="6" t="s">
        <v>21</v>
      </c>
      <c r="H13" s="6" t="s">
        <v>22</v>
      </c>
      <c r="I13" s="6" t="s">
        <v>23</v>
      </c>
      <c r="J13" s="6" t="s">
        <v>24</v>
      </c>
      <c r="K13" s="6" t="s">
        <v>25</v>
      </c>
      <c r="L13" s="6" t="s">
        <v>26</v>
      </c>
      <c r="M13" s="61"/>
      <c r="N13" s="61"/>
      <c r="O13" s="61"/>
      <c r="P13" s="61"/>
      <c r="Q13" s="70"/>
      <c r="R13" s="61"/>
      <c r="S13" s="87"/>
      <c r="T13" s="90"/>
      <c r="U13" s="61"/>
      <c r="V13" s="61"/>
    </row>
    <row r="14" spans="1:23" s="19" customFormat="1" x14ac:dyDescent="0.2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  <c r="K14" s="16">
        <v>11</v>
      </c>
      <c r="L14" s="17">
        <v>12</v>
      </c>
      <c r="M14" s="16">
        <v>13</v>
      </c>
      <c r="N14" s="16">
        <v>14</v>
      </c>
      <c r="O14" s="16">
        <v>15</v>
      </c>
      <c r="P14" s="16">
        <v>16</v>
      </c>
      <c r="Q14" s="16">
        <v>17</v>
      </c>
      <c r="R14" s="16">
        <v>18</v>
      </c>
      <c r="S14" s="18">
        <v>19</v>
      </c>
      <c r="T14" s="18">
        <v>20</v>
      </c>
      <c r="U14" s="16">
        <v>21</v>
      </c>
      <c r="V14" s="16">
        <v>22</v>
      </c>
    </row>
    <row r="15" spans="1:23" s="21" customFormat="1" ht="37.5" customHeight="1" x14ac:dyDescent="0.25">
      <c r="A15" s="62" t="s">
        <v>38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4"/>
      <c r="W15" s="20"/>
    </row>
    <row r="16" spans="1:23" ht="45" x14ac:dyDescent="0.25">
      <c r="A16" s="37">
        <v>1</v>
      </c>
      <c r="B16" s="36">
        <v>44572</v>
      </c>
      <c r="C16" s="5"/>
      <c r="D16" s="5"/>
      <c r="E16" s="5"/>
      <c r="F16" s="5"/>
      <c r="G16" s="5"/>
      <c r="H16" s="5"/>
      <c r="I16" s="5"/>
      <c r="J16" s="5"/>
      <c r="K16" s="7"/>
      <c r="L16" s="8"/>
      <c r="M16" s="8"/>
      <c r="N16" s="8" t="s">
        <v>33</v>
      </c>
      <c r="O16" s="8"/>
      <c r="P16" s="10" t="s">
        <v>47</v>
      </c>
      <c r="Q16" s="30">
        <v>14.9</v>
      </c>
      <c r="R16" s="1" t="s">
        <v>34</v>
      </c>
      <c r="S16" s="11">
        <v>6</v>
      </c>
      <c r="T16" s="30">
        <f>Q16*S16</f>
        <v>89.4</v>
      </c>
      <c r="U16" s="12" t="s">
        <v>48</v>
      </c>
      <c r="V16" s="9" t="s">
        <v>49</v>
      </c>
      <c r="W16" s="23"/>
    </row>
    <row r="17" spans="1:23" ht="46.7" customHeight="1" x14ac:dyDescent="0.25">
      <c r="A17" s="2">
        <v>2</v>
      </c>
      <c r="B17" s="4">
        <v>44572</v>
      </c>
      <c r="C17" s="2"/>
      <c r="D17" s="2"/>
      <c r="E17" s="2"/>
      <c r="F17" s="2"/>
      <c r="G17" s="2"/>
      <c r="H17" s="2"/>
      <c r="I17" s="2"/>
      <c r="J17" s="2"/>
      <c r="K17" s="3"/>
      <c r="L17" s="1"/>
      <c r="M17" s="1"/>
      <c r="N17" s="1" t="s">
        <v>33</v>
      </c>
      <c r="O17" s="1"/>
      <c r="P17" s="32" t="s">
        <v>50</v>
      </c>
      <c r="Q17" s="38">
        <v>99</v>
      </c>
      <c r="R17" s="10" t="s">
        <v>36</v>
      </c>
      <c r="S17" s="11">
        <v>0.46</v>
      </c>
      <c r="T17" s="30">
        <f>Q17*S17</f>
        <v>45.54</v>
      </c>
      <c r="U17" s="34" t="s">
        <v>51</v>
      </c>
      <c r="V17" s="35" t="s">
        <v>52</v>
      </c>
      <c r="W17" s="23"/>
    </row>
    <row r="18" spans="1:23" ht="63" customHeight="1" x14ac:dyDescent="0.25">
      <c r="A18" s="2">
        <v>3</v>
      </c>
      <c r="B18" s="4">
        <v>44579</v>
      </c>
      <c r="C18" s="2"/>
      <c r="D18" s="2"/>
      <c r="E18" s="2"/>
      <c r="F18" s="2"/>
      <c r="G18" s="2"/>
      <c r="H18" s="2"/>
      <c r="I18" s="2"/>
      <c r="J18" s="2"/>
      <c r="K18" s="3"/>
      <c r="L18" s="1"/>
      <c r="M18" s="1"/>
      <c r="N18" s="1" t="s">
        <v>33</v>
      </c>
      <c r="O18" s="1"/>
      <c r="P18" s="32" t="s">
        <v>53</v>
      </c>
      <c r="Q18" s="38">
        <v>100</v>
      </c>
      <c r="R18" s="10" t="s">
        <v>36</v>
      </c>
      <c r="S18" s="11">
        <v>0.46</v>
      </c>
      <c r="T18" s="30">
        <f t="shared" ref="T18:T25" si="0">Q18*S18</f>
        <v>46</v>
      </c>
      <c r="U18" s="34" t="s">
        <v>156</v>
      </c>
      <c r="V18" s="35" t="s">
        <v>157</v>
      </c>
      <c r="W18" s="23" t="s">
        <v>43</v>
      </c>
    </row>
    <row r="19" spans="1:23" ht="42" customHeight="1" x14ac:dyDescent="0.25">
      <c r="A19" s="39">
        <v>4</v>
      </c>
      <c r="B19" s="40">
        <v>44582</v>
      </c>
      <c r="C19" s="2"/>
      <c r="D19" s="2"/>
      <c r="E19" s="2"/>
      <c r="F19" s="2"/>
      <c r="G19" s="2"/>
      <c r="H19" s="2"/>
      <c r="I19" s="2"/>
      <c r="J19" s="2"/>
      <c r="K19" s="3"/>
      <c r="L19" s="1"/>
      <c r="M19" s="1"/>
      <c r="N19" s="1" t="s">
        <v>33</v>
      </c>
      <c r="O19" s="1"/>
      <c r="P19" s="32" t="s">
        <v>54</v>
      </c>
      <c r="Q19" s="31">
        <v>99</v>
      </c>
      <c r="R19" s="32" t="s">
        <v>36</v>
      </c>
      <c r="S19" s="33">
        <v>0.46</v>
      </c>
      <c r="T19" s="30">
        <f t="shared" si="0"/>
        <v>45.54</v>
      </c>
      <c r="U19" s="34" t="s">
        <v>55</v>
      </c>
      <c r="V19" s="35" t="s">
        <v>56</v>
      </c>
      <c r="W19" s="23"/>
    </row>
    <row r="20" spans="1:23" ht="60" x14ac:dyDescent="0.25">
      <c r="A20" s="2">
        <v>5</v>
      </c>
      <c r="B20" s="4">
        <v>44574</v>
      </c>
      <c r="C20" s="2"/>
      <c r="D20" s="2"/>
      <c r="E20" s="2"/>
      <c r="F20" s="2"/>
      <c r="G20" s="2"/>
      <c r="H20" s="2"/>
      <c r="I20" s="2"/>
      <c r="J20" s="2"/>
      <c r="K20" s="3"/>
      <c r="L20" s="1"/>
      <c r="M20" s="1"/>
      <c r="N20" s="29" t="s">
        <v>33</v>
      </c>
      <c r="O20" s="1"/>
      <c r="P20" s="32" t="s">
        <v>57</v>
      </c>
      <c r="Q20" s="31">
        <v>99.65</v>
      </c>
      <c r="R20" s="32" t="s">
        <v>36</v>
      </c>
      <c r="S20" s="33">
        <v>0.46</v>
      </c>
      <c r="T20" s="30">
        <f t="shared" si="0"/>
        <v>45.839000000000006</v>
      </c>
      <c r="U20" s="34" t="s">
        <v>58</v>
      </c>
      <c r="V20" s="35" t="s">
        <v>59</v>
      </c>
      <c r="W20" s="23"/>
    </row>
    <row r="21" spans="1:23" ht="62.65" customHeight="1" x14ac:dyDescent="0.25">
      <c r="A21" s="2">
        <v>6</v>
      </c>
      <c r="B21" s="42">
        <v>44574</v>
      </c>
      <c r="C21" s="2"/>
      <c r="D21" s="2"/>
      <c r="E21" s="2"/>
      <c r="F21" s="2"/>
      <c r="G21" s="2"/>
      <c r="H21" s="2"/>
      <c r="I21" s="2"/>
      <c r="J21" s="2"/>
      <c r="K21" s="3"/>
      <c r="L21" s="1"/>
      <c r="M21" s="1"/>
      <c r="N21" s="29" t="s">
        <v>33</v>
      </c>
      <c r="O21" s="29"/>
      <c r="P21" s="53" t="s">
        <v>60</v>
      </c>
      <c r="Q21" s="31">
        <v>4.45</v>
      </c>
      <c r="R21" s="32" t="s">
        <v>36</v>
      </c>
      <c r="S21" s="33">
        <v>1</v>
      </c>
      <c r="T21" s="30">
        <f t="shared" si="0"/>
        <v>4.45</v>
      </c>
      <c r="U21" s="34" t="s">
        <v>61</v>
      </c>
      <c r="V21" s="35" t="s">
        <v>62</v>
      </c>
      <c r="W21" s="23"/>
    </row>
    <row r="22" spans="1:23" ht="73.5" customHeight="1" x14ac:dyDescent="0.25">
      <c r="A22" s="2">
        <v>7</v>
      </c>
      <c r="B22" s="42">
        <v>44571</v>
      </c>
      <c r="C22" s="2"/>
      <c r="D22" s="2"/>
      <c r="E22" s="2"/>
      <c r="F22" s="2"/>
      <c r="G22" s="2"/>
      <c r="H22" s="2"/>
      <c r="I22" s="2"/>
      <c r="J22" s="2"/>
      <c r="K22" s="3"/>
      <c r="L22" s="1"/>
      <c r="M22" s="1"/>
      <c r="N22" s="29" t="s">
        <v>33</v>
      </c>
      <c r="O22" s="29"/>
      <c r="P22" s="53" t="s">
        <v>63</v>
      </c>
      <c r="Q22" s="31">
        <v>98.5</v>
      </c>
      <c r="R22" s="32" t="s">
        <v>36</v>
      </c>
      <c r="S22" s="33">
        <v>0.46</v>
      </c>
      <c r="T22" s="30">
        <f t="shared" si="0"/>
        <v>45.31</v>
      </c>
      <c r="U22" s="34" t="s">
        <v>64</v>
      </c>
      <c r="V22" s="35" t="s">
        <v>65</v>
      </c>
      <c r="W22" s="23"/>
    </row>
    <row r="23" spans="1:23" ht="73.5" customHeight="1" x14ac:dyDescent="0.25">
      <c r="A23" s="2">
        <v>8</v>
      </c>
      <c r="B23" s="42">
        <v>44574</v>
      </c>
      <c r="C23" s="2"/>
      <c r="D23" s="2"/>
      <c r="E23" s="2"/>
      <c r="F23" s="2"/>
      <c r="G23" s="2"/>
      <c r="H23" s="2"/>
      <c r="I23" s="2"/>
      <c r="J23" s="2"/>
      <c r="K23" s="3"/>
      <c r="L23" s="1"/>
      <c r="M23" s="1"/>
      <c r="N23" s="53" t="s">
        <v>33</v>
      </c>
      <c r="O23" s="29"/>
      <c r="P23" s="53" t="s">
        <v>66</v>
      </c>
      <c r="Q23" s="31">
        <v>5</v>
      </c>
      <c r="R23" s="32" t="s">
        <v>36</v>
      </c>
      <c r="S23" s="33">
        <v>0.46</v>
      </c>
      <c r="T23" s="30">
        <f t="shared" si="0"/>
        <v>2.3000000000000003</v>
      </c>
      <c r="U23" s="34" t="s">
        <v>67</v>
      </c>
      <c r="V23" s="35" t="s">
        <v>68</v>
      </c>
      <c r="W23" s="23"/>
    </row>
    <row r="24" spans="1:23" ht="104.25" customHeight="1" x14ac:dyDescent="0.25">
      <c r="A24" s="2">
        <v>9</v>
      </c>
      <c r="B24" s="42">
        <v>44574</v>
      </c>
      <c r="C24" s="2"/>
      <c r="D24" s="2"/>
      <c r="E24" s="2"/>
      <c r="F24" s="2"/>
      <c r="G24" s="2"/>
      <c r="H24" s="2"/>
      <c r="I24" s="2"/>
      <c r="J24" s="2"/>
      <c r="K24" s="3"/>
      <c r="L24" s="1"/>
      <c r="M24" s="1"/>
      <c r="N24" s="53" t="s">
        <v>33</v>
      </c>
      <c r="O24" s="29"/>
      <c r="P24" s="53" t="s">
        <v>69</v>
      </c>
      <c r="Q24" s="31">
        <v>970</v>
      </c>
      <c r="R24" s="32" t="s">
        <v>36</v>
      </c>
      <c r="S24" s="33">
        <v>0.46</v>
      </c>
      <c r="T24" s="30">
        <f t="shared" si="0"/>
        <v>446.20000000000005</v>
      </c>
      <c r="U24" s="34" t="s">
        <v>70</v>
      </c>
      <c r="V24" s="35" t="s">
        <v>71</v>
      </c>
      <c r="W24" s="23"/>
    </row>
    <row r="25" spans="1:23" ht="160.5" customHeight="1" x14ac:dyDescent="0.25">
      <c r="A25" s="2">
        <v>10</v>
      </c>
      <c r="B25" s="42">
        <v>44585</v>
      </c>
      <c r="C25" s="2"/>
      <c r="D25" s="2"/>
      <c r="E25" s="2"/>
      <c r="F25" s="2"/>
      <c r="G25" s="2"/>
      <c r="H25" s="2"/>
      <c r="I25" s="2"/>
      <c r="J25" s="2"/>
      <c r="K25" s="3"/>
      <c r="L25" s="1"/>
      <c r="M25" s="1"/>
      <c r="N25" s="53" t="s">
        <v>33</v>
      </c>
      <c r="O25" s="29"/>
      <c r="P25" s="53" t="s">
        <v>72</v>
      </c>
      <c r="Q25" s="31">
        <v>750</v>
      </c>
      <c r="R25" s="32" t="s">
        <v>36</v>
      </c>
      <c r="S25" s="33">
        <v>0.46</v>
      </c>
      <c r="T25" s="30">
        <f t="shared" si="0"/>
        <v>345</v>
      </c>
      <c r="U25" s="34" t="s">
        <v>73</v>
      </c>
      <c r="V25" s="35" t="s">
        <v>74</v>
      </c>
      <c r="W25" s="23"/>
    </row>
    <row r="26" spans="1:23" ht="105" customHeight="1" x14ac:dyDescent="0.25">
      <c r="A26" s="2">
        <v>11</v>
      </c>
      <c r="B26" s="42">
        <v>44572</v>
      </c>
      <c r="C26" s="2"/>
      <c r="D26" s="2"/>
      <c r="E26" s="2"/>
      <c r="F26" s="2"/>
      <c r="G26" s="2"/>
      <c r="H26" s="2"/>
      <c r="I26" s="2"/>
      <c r="J26" s="2"/>
      <c r="K26" s="3"/>
      <c r="L26" s="1"/>
      <c r="M26" s="1"/>
      <c r="N26" s="53" t="s">
        <v>33</v>
      </c>
      <c r="O26" s="29"/>
      <c r="P26" s="53" t="s">
        <v>75</v>
      </c>
      <c r="Q26" s="31">
        <v>465</v>
      </c>
      <c r="R26" s="32" t="s">
        <v>36</v>
      </c>
      <c r="S26" s="33">
        <v>0.46</v>
      </c>
      <c r="T26" s="30">
        <f>Q26*S26</f>
        <v>213.9</v>
      </c>
      <c r="U26" s="34" t="s">
        <v>77</v>
      </c>
      <c r="V26" s="35" t="s">
        <v>76</v>
      </c>
      <c r="W26" s="23"/>
    </row>
    <row r="27" spans="1:23" ht="73.5" customHeight="1" x14ac:dyDescent="0.25">
      <c r="A27" s="2">
        <v>12</v>
      </c>
      <c r="B27" s="42">
        <v>44578</v>
      </c>
      <c r="C27" s="2"/>
      <c r="D27" s="2"/>
      <c r="E27" s="2"/>
      <c r="F27" s="2"/>
      <c r="G27" s="2"/>
      <c r="H27" s="2"/>
      <c r="I27" s="2"/>
      <c r="J27" s="2"/>
      <c r="K27" s="3"/>
      <c r="L27" s="1"/>
      <c r="M27" s="1"/>
      <c r="N27" s="53" t="s">
        <v>33</v>
      </c>
      <c r="O27" s="29"/>
      <c r="P27" s="53" t="s">
        <v>78</v>
      </c>
      <c r="Q27" s="31">
        <v>85.65</v>
      </c>
      <c r="R27" s="32" t="s">
        <v>36</v>
      </c>
      <c r="S27" s="33">
        <v>0.46</v>
      </c>
      <c r="T27" s="30">
        <f>Q27*S27</f>
        <v>39.399000000000001</v>
      </c>
      <c r="U27" s="34" t="s">
        <v>58</v>
      </c>
      <c r="V27" s="54" t="s">
        <v>79</v>
      </c>
      <c r="W27" s="23"/>
    </row>
    <row r="28" spans="1:23" ht="73.5" customHeight="1" x14ac:dyDescent="0.25">
      <c r="A28" s="2">
        <v>13</v>
      </c>
      <c r="B28" s="42">
        <v>44574</v>
      </c>
      <c r="C28" s="2"/>
      <c r="D28" s="2"/>
      <c r="E28" s="2"/>
      <c r="F28" s="2"/>
      <c r="G28" s="2"/>
      <c r="H28" s="2"/>
      <c r="I28" s="2"/>
      <c r="J28" s="2"/>
      <c r="K28" s="3"/>
      <c r="L28" s="1"/>
      <c r="M28" s="1"/>
      <c r="N28" s="53" t="s">
        <v>33</v>
      </c>
      <c r="O28" s="29"/>
      <c r="P28" s="53" t="s">
        <v>80</v>
      </c>
      <c r="Q28" s="31">
        <v>3.4670000000000001</v>
      </c>
      <c r="R28" s="32" t="s">
        <v>36</v>
      </c>
      <c r="S28" s="33">
        <v>0.46</v>
      </c>
      <c r="T28" s="30">
        <f t="shared" ref="T28:T39" si="1">Q28*S28</f>
        <v>1.5948200000000001</v>
      </c>
      <c r="U28" s="34" t="s">
        <v>81</v>
      </c>
      <c r="V28" s="35" t="s">
        <v>82</v>
      </c>
      <c r="W28" s="23"/>
    </row>
    <row r="29" spans="1:23" ht="73.5" customHeight="1" x14ac:dyDescent="0.25">
      <c r="A29" s="2">
        <v>14</v>
      </c>
      <c r="B29" s="42">
        <v>44574</v>
      </c>
      <c r="C29" s="2"/>
      <c r="D29" s="2"/>
      <c r="E29" s="2"/>
      <c r="F29" s="2"/>
      <c r="G29" s="2"/>
      <c r="H29" s="2"/>
      <c r="I29" s="2"/>
      <c r="J29" s="2"/>
      <c r="K29" s="3"/>
      <c r="L29" s="1"/>
      <c r="M29" s="1"/>
      <c r="N29" s="53" t="s">
        <v>33</v>
      </c>
      <c r="O29" s="29"/>
      <c r="P29" s="53" t="s">
        <v>83</v>
      </c>
      <c r="Q29" s="31">
        <v>99.5</v>
      </c>
      <c r="R29" s="32" t="s">
        <v>36</v>
      </c>
      <c r="S29" s="33">
        <v>0.46</v>
      </c>
      <c r="T29" s="30">
        <f t="shared" si="1"/>
        <v>45.77</v>
      </c>
      <c r="U29" s="34" t="s">
        <v>84</v>
      </c>
      <c r="V29" s="35" t="s">
        <v>85</v>
      </c>
      <c r="W29" s="23"/>
    </row>
    <row r="30" spans="1:23" ht="119.25" customHeight="1" x14ac:dyDescent="0.25">
      <c r="A30" s="2">
        <v>15</v>
      </c>
      <c r="B30" s="42">
        <v>44588</v>
      </c>
      <c r="C30" s="2"/>
      <c r="D30" s="2"/>
      <c r="E30" s="2"/>
      <c r="F30" s="2"/>
      <c r="G30" s="2"/>
      <c r="H30" s="2"/>
      <c r="I30" s="2"/>
      <c r="J30" s="2"/>
      <c r="K30" s="3"/>
      <c r="L30" s="1"/>
      <c r="M30" s="1"/>
      <c r="N30" s="53" t="s">
        <v>33</v>
      </c>
      <c r="O30" s="29"/>
      <c r="P30" s="53" t="s">
        <v>86</v>
      </c>
      <c r="Q30" s="31">
        <v>27</v>
      </c>
      <c r="R30" s="32" t="s">
        <v>34</v>
      </c>
      <c r="S30" s="33">
        <v>0.46</v>
      </c>
      <c r="T30" s="30">
        <f t="shared" si="1"/>
        <v>12.42</v>
      </c>
      <c r="U30" s="34" t="s">
        <v>87</v>
      </c>
      <c r="V30" s="35" t="s">
        <v>88</v>
      </c>
      <c r="W30" s="23"/>
    </row>
    <row r="31" spans="1:23" ht="73.5" customHeight="1" x14ac:dyDescent="0.25">
      <c r="A31" s="2"/>
      <c r="B31" s="42"/>
      <c r="C31" s="2"/>
      <c r="D31" s="2"/>
      <c r="E31" s="2"/>
      <c r="F31" s="2"/>
      <c r="G31" s="2"/>
      <c r="H31" s="2"/>
      <c r="I31" s="2"/>
      <c r="J31" s="2"/>
      <c r="K31" s="3"/>
      <c r="L31" s="1"/>
      <c r="M31" s="1"/>
      <c r="N31" s="53" t="s">
        <v>33</v>
      </c>
      <c r="O31" s="29"/>
      <c r="P31" s="53" t="s">
        <v>89</v>
      </c>
      <c r="Q31" s="31">
        <v>25</v>
      </c>
      <c r="R31" s="32" t="s">
        <v>34</v>
      </c>
      <c r="S31" s="33">
        <v>0.46</v>
      </c>
      <c r="T31" s="30">
        <f t="shared" si="1"/>
        <v>11.5</v>
      </c>
      <c r="U31" s="34" t="s">
        <v>87</v>
      </c>
      <c r="V31" s="35" t="s">
        <v>88</v>
      </c>
      <c r="W31" s="23"/>
    </row>
    <row r="32" spans="1:23" ht="73.5" customHeight="1" x14ac:dyDescent="0.25">
      <c r="A32" s="2"/>
      <c r="B32" s="42"/>
      <c r="C32" s="2"/>
      <c r="D32" s="2"/>
      <c r="E32" s="2"/>
      <c r="F32" s="2"/>
      <c r="G32" s="2"/>
      <c r="H32" s="2"/>
      <c r="I32" s="2"/>
      <c r="J32" s="2"/>
      <c r="K32" s="3"/>
      <c r="L32" s="1"/>
      <c r="M32" s="1"/>
      <c r="N32" s="53" t="s">
        <v>33</v>
      </c>
      <c r="O32" s="29"/>
      <c r="P32" s="53" t="s">
        <v>90</v>
      </c>
      <c r="Q32" s="31">
        <v>14</v>
      </c>
      <c r="R32" s="32" t="s">
        <v>34</v>
      </c>
      <c r="S32" s="33">
        <v>0.92</v>
      </c>
      <c r="T32" s="30">
        <f t="shared" si="1"/>
        <v>12.88</v>
      </c>
      <c r="U32" s="34" t="s">
        <v>87</v>
      </c>
      <c r="V32" s="35" t="s">
        <v>88</v>
      </c>
      <c r="W32" s="23"/>
    </row>
    <row r="33" spans="1:23" ht="73.5" customHeight="1" x14ac:dyDescent="0.25">
      <c r="A33" s="2"/>
      <c r="B33" s="42"/>
      <c r="C33" s="2"/>
      <c r="D33" s="2"/>
      <c r="E33" s="2"/>
      <c r="F33" s="2"/>
      <c r="G33" s="2"/>
      <c r="H33" s="2"/>
      <c r="I33" s="2"/>
      <c r="J33" s="2"/>
      <c r="K33" s="3"/>
      <c r="L33" s="1"/>
      <c r="M33" s="1"/>
      <c r="N33" s="53" t="s">
        <v>33</v>
      </c>
      <c r="O33" s="29"/>
      <c r="P33" s="53" t="s">
        <v>91</v>
      </c>
      <c r="Q33" s="31">
        <v>7</v>
      </c>
      <c r="R33" s="32" t="s">
        <v>34</v>
      </c>
      <c r="S33" s="33">
        <v>0.92</v>
      </c>
      <c r="T33" s="30">
        <f t="shared" si="1"/>
        <v>6.44</v>
      </c>
      <c r="U33" s="34" t="s">
        <v>87</v>
      </c>
      <c r="V33" s="35" t="s">
        <v>88</v>
      </c>
      <c r="W33" s="23"/>
    </row>
    <row r="34" spans="1:23" ht="73.5" customHeight="1" x14ac:dyDescent="0.25">
      <c r="A34" s="2"/>
      <c r="B34" s="42"/>
      <c r="C34" s="2"/>
      <c r="D34" s="2"/>
      <c r="E34" s="2"/>
      <c r="F34" s="2"/>
      <c r="G34" s="2"/>
      <c r="H34" s="2"/>
      <c r="I34" s="2"/>
      <c r="J34" s="2"/>
      <c r="K34" s="3"/>
      <c r="L34" s="1"/>
      <c r="M34" s="1"/>
      <c r="N34" s="53" t="s">
        <v>33</v>
      </c>
      <c r="O34" s="29"/>
      <c r="P34" s="53" t="s">
        <v>92</v>
      </c>
      <c r="Q34" s="31">
        <v>1.85</v>
      </c>
      <c r="R34" s="32" t="s">
        <v>34</v>
      </c>
      <c r="S34" s="33">
        <v>0.92</v>
      </c>
      <c r="T34" s="30">
        <f t="shared" si="1"/>
        <v>1.7020000000000002</v>
      </c>
      <c r="U34" s="34" t="s">
        <v>87</v>
      </c>
      <c r="V34" s="35" t="s">
        <v>88</v>
      </c>
      <c r="W34" s="23"/>
    </row>
    <row r="35" spans="1:23" ht="73.5" customHeight="1" x14ac:dyDescent="0.25">
      <c r="A35" s="2"/>
      <c r="B35" s="42"/>
      <c r="C35" s="2"/>
      <c r="D35" s="2"/>
      <c r="E35" s="2"/>
      <c r="F35" s="2"/>
      <c r="G35" s="2"/>
      <c r="H35" s="2"/>
      <c r="I35" s="2"/>
      <c r="J35" s="2"/>
      <c r="K35" s="3"/>
      <c r="L35" s="1"/>
      <c r="M35" s="1"/>
      <c r="N35" s="53" t="s">
        <v>33</v>
      </c>
      <c r="O35" s="29"/>
      <c r="P35" s="53" t="s">
        <v>93</v>
      </c>
      <c r="Q35" s="31">
        <v>1.9</v>
      </c>
      <c r="R35" s="32" t="s">
        <v>34</v>
      </c>
      <c r="S35" s="33">
        <v>0.92</v>
      </c>
      <c r="T35" s="30">
        <f t="shared" si="1"/>
        <v>1.748</v>
      </c>
      <c r="U35" s="34" t="s">
        <v>87</v>
      </c>
      <c r="V35" s="35" t="s">
        <v>88</v>
      </c>
      <c r="W35" s="23"/>
    </row>
    <row r="36" spans="1:23" ht="54.75" customHeight="1" x14ac:dyDescent="0.25">
      <c r="A36" s="2">
        <v>16</v>
      </c>
      <c r="B36" s="42">
        <v>44579</v>
      </c>
      <c r="C36" s="2"/>
      <c r="D36" s="2"/>
      <c r="E36" s="2"/>
      <c r="F36" s="2"/>
      <c r="G36" s="2"/>
      <c r="H36" s="2"/>
      <c r="I36" s="2"/>
      <c r="J36" s="2"/>
      <c r="K36" s="3"/>
      <c r="L36" s="1"/>
      <c r="M36" s="1"/>
      <c r="N36" s="53" t="s">
        <v>33</v>
      </c>
      <c r="O36" s="29"/>
      <c r="P36" s="53" t="s">
        <v>94</v>
      </c>
      <c r="Q36" s="31">
        <v>99.5</v>
      </c>
      <c r="R36" s="32" t="s">
        <v>36</v>
      </c>
      <c r="S36" s="33">
        <v>0.46</v>
      </c>
      <c r="T36" s="30">
        <f t="shared" si="1"/>
        <v>45.77</v>
      </c>
      <c r="U36" s="34" t="s">
        <v>95</v>
      </c>
      <c r="V36" s="35" t="s">
        <v>96</v>
      </c>
      <c r="W36" s="23"/>
    </row>
    <row r="37" spans="1:23" ht="47.25" customHeight="1" x14ac:dyDescent="0.25">
      <c r="A37" s="2">
        <v>17</v>
      </c>
      <c r="B37" s="42">
        <v>44587</v>
      </c>
      <c r="C37" s="2"/>
      <c r="D37" s="2"/>
      <c r="E37" s="2"/>
      <c r="F37" s="2"/>
      <c r="G37" s="2"/>
      <c r="H37" s="2"/>
      <c r="I37" s="2"/>
      <c r="J37" s="2"/>
      <c r="K37" s="3"/>
      <c r="L37" s="1"/>
      <c r="M37" s="1"/>
      <c r="N37" s="53" t="s">
        <v>33</v>
      </c>
      <c r="O37" s="29"/>
      <c r="P37" s="53" t="s">
        <v>97</v>
      </c>
      <c r="Q37" s="31">
        <v>99</v>
      </c>
      <c r="R37" s="32" t="s">
        <v>36</v>
      </c>
      <c r="S37" s="33">
        <v>0.46</v>
      </c>
      <c r="T37" s="30">
        <f t="shared" si="1"/>
        <v>45.54</v>
      </c>
      <c r="U37" s="34" t="s">
        <v>55</v>
      </c>
      <c r="V37" s="35" t="s">
        <v>98</v>
      </c>
      <c r="W37" s="23"/>
    </row>
    <row r="38" spans="1:23" ht="73.5" customHeight="1" x14ac:dyDescent="0.25">
      <c r="A38" s="2">
        <v>18</v>
      </c>
      <c r="B38" s="42">
        <v>44586</v>
      </c>
      <c r="C38" s="2"/>
      <c r="D38" s="2"/>
      <c r="E38" s="2"/>
      <c r="F38" s="2"/>
      <c r="G38" s="2"/>
      <c r="H38" s="2"/>
      <c r="I38" s="2"/>
      <c r="J38" s="2"/>
      <c r="K38" s="3"/>
      <c r="L38" s="1"/>
      <c r="M38" s="1"/>
      <c r="N38" s="53" t="s">
        <v>33</v>
      </c>
      <c r="O38" s="29"/>
      <c r="P38" s="53" t="s">
        <v>99</v>
      </c>
      <c r="Q38" s="31">
        <v>99.5</v>
      </c>
      <c r="R38" s="32" t="s">
        <v>36</v>
      </c>
      <c r="S38" s="33">
        <v>0.46</v>
      </c>
      <c r="T38" s="30">
        <f t="shared" si="1"/>
        <v>45.77</v>
      </c>
      <c r="U38" s="34" t="s">
        <v>100</v>
      </c>
      <c r="V38" s="35" t="s">
        <v>101</v>
      </c>
      <c r="W38" s="23"/>
    </row>
    <row r="39" spans="1:23" ht="60" customHeight="1" x14ac:dyDescent="0.25">
      <c r="A39" s="2">
        <v>19</v>
      </c>
      <c r="B39" s="42">
        <v>44586</v>
      </c>
      <c r="C39" s="2"/>
      <c r="D39" s="2"/>
      <c r="E39" s="2"/>
      <c r="F39" s="2"/>
      <c r="G39" s="2"/>
      <c r="H39" s="2"/>
      <c r="I39" s="2"/>
      <c r="J39" s="2"/>
      <c r="K39" s="3"/>
      <c r="L39" s="1"/>
      <c r="M39" s="1"/>
      <c r="N39" s="53" t="s">
        <v>33</v>
      </c>
      <c r="O39" s="29"/>
      <c r="P39" s="53" t="s">
        <v>102</v>
      </c>
      <c r="Q39" s="31">
        <v>99</v>
      </c>
      <c r="R39" s="32" t="s">
        <v>36</v>
      </c>
      <c r="S39" s="33">
        <v>0.46</v>
      </c>
      <c r="T39" s="30">
        <f t="shared" si="1"/>
        <v>45.54</v>
      </c>
      <c r="U39" s="34" t="s">
        <v>103</v>
      </c>
      <c r="V39" s="35" t="s">
        <v>104</v>
      </c>
      <c r="W39" s="23"/>
    </row>
    <row r="40" spans="1:23" s="25" customFormat="1" ht="36" customHeight="1" x14ac:dyDescent="0.25">
      <c r="A40" s="74" t="s">
        <v>37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24"/>
    </row>
    <row r="41" spans="1:23" ht="45" x14ac:dyDescent="0.25">
      <c r="A41" s="2">
        <v>20</v>
      </c>
      <c r="B41" s="22">
        <v>44571</v>
      </c>
      <c r="C41" s="5"/>
      <c r="D41" s="5"/>
      <c r="E41" s="5"/>
      <c r="F41" s="5"/>
      <c r="G41" s="5"/>
      <c r="H41" s="5"/>
      <c r="I41" s="5"/>
      <c r="J41" s="5"/>
      <c r="K41" s="7"/>
      <c r="L41" s="8"/>
      <c r="M41" s="8"/>
      <c r="N41" s="8" t="s">
        <v>33</v>
      </c>
      <c r="O41" s="8"/>
      <c r="P41" s="10" t="s">
        <v>105</v>
      </c>
      <c r="Q41" s="30">
        <v>1918.404</v>
      </c>
      <c r="R41" s="1" t="s">
        <v>36</v>
      </c>
      <c r="S41" s="11">
        <v>0.46</v>
      </c>
      <c r="T41" s="30">
        <f>Q41*S41</f>
        <v>882.46584000000007</v>
      </c>
      <c r="U41" s="12" t="s">
        <v>106</v>
      </c>
      <c r="V41" s="9" t="s">
        <v>107</v>
      </c>
      <c r="W41" s="23"/>
    </row>
    <row r="42" spans="1:23" ht="42" customHeight="1" x14ac:dyDescent="0.25">
      <c r="A42" s="2">
        <v>21</v>
      </c>
      <c r="B42" s="22">
        <v>44579</v>
      </c>
      <c r="C42" s="5"/>
      <c r="D42" s="5"/>
      <c r="E42" s="5"/>
      <c r="F42" s="5"/>
      <c r="G42" s="5"/>
      <c r="H42" s="5"/>
      <c r="I42" s="5"/>
      <c r="J42" s="5"/>
      <c r="K42" s="7"/>
      <c r="L42" s="8"/>
      <c r="M42" s="8"/>
      <c r="N42" s="8" t="s">
        <v>33</v>
      </c>
      <c r="O42" s="8"/>
      <c r="P42" s="10" t="s">
        <v>108</v>
      </c>
      <c r="Q42" s="30">
        <v>180</v>
      </c>
      <c r="R42" s="1" t="s">
        <v>36</v>
      </c>
      <c r="S42" s="11">
        <v>0.46</v>
      </c>
      <c r="T42" s="30">
        <f t="shared" ref="T42:T56" si="2">Q42*S42</f>
        <v>82.8</v>
      </c>
      <c r="U42" s="12" t="s">
        <v>109</v>
      </c>
      <c r="V42" s="9" t="s">
        <v>110</v>
      </c>
      <c r="W42" s="23"/>
    </row>
    <row r="43" spans="1:23" ht="45" customHeight="1" x14ac:dyDescent="0.25">
      <c r="A43" s="2">
        <v>22</v>
      </c>
      <c r="B43" s="22">
        <v>44572</v>
      </c>
      <c r="C43" s="5"/>
      <c r="D43" s="5"/>
      <c r="E43" s="5"/>
      <c r="F43" s="5"/>
      <c r="G43" s="5"/>
      <c r="H43" s="5"/>
      <c r="I43" s="5"/>
      <c r="J43" s="5"/>
      <c r="K43" s="7"/>
      <c r="L43" s="8"/>
      <c r="M43" s="8"/>
      <c r="N43" s="8" t="s">
        <v>33</v>
      </c>
      <c r="O43" s="8"/>
      <c r="P43" s="10" t="s">
        <v>111</v>
      </c>
      <c r="Q43" s="30">
        <v>350</v>
      </c>
      <c r="R43" s="1" t="s">
        <v>36</v>
      </c>
      <c r="S43" s="11">
        <v>0.46</v>
      </c>
      <c r="T43" s="30">
        <f t="shared" si="2"/>
        <v>161</v>
      </c>
      <c r="U43" s="12" t="s">
        <v>112</v>
      </c>
      <c r="V43" s="9" t="s">
        <v>113</v>
      </c>
      <c r="W43" s="23"/>
    </row>
    <row r="44" spans="1:23" ht="60" x14ac:dyDescent="0.25">
      <c r="A44" s="2">
        <v>23</v>
      </c>
      <c r="B44" s="22">
        <v>44572</v>
      </c>
      <c r="C44" s="5"/>
      <c r="D44" s="5"/>
      <c r="E44" s="5"/>
      <c r="F44" s="5"/>
      <c r="G44" s="5"/>
      <c r="H44" s="5"/>
      <c r="I44" s="5"/>
      <c r="J44" s="5"/>
      <c r="K44" s="7"/>
      <c r="L44" s="8"/>
      <c r="M44" s="8"/>
      <c r="N44" s="8" t="s">
        <v>33</v>
      </c>
      <c r="O44" s="8"/>
      <c r="P44" s="10" t="s">
        <v>114</v>
      </c>
      <c r="Q44" s="30">
        <v>100.258</v>
      </c>
      <c r="R44" s="1" t="s">
        <v>36</v>
      </c>
      <c r="S44" s="11">
        <v>0.46</v>
      </c>
      <c r="T44" s="30">
        <f t="shared" si="2"/>
        <v>46.118679999999998</v>
      </c>
      <c r="U44" s="12" t="s">
        <v>67</v>
      </c>
      <c r="V44" s="9" t="s">
        <v>115</v>
      </c>
      <c r="W44" s="23"/>
    </row>
    <row r="45" spans="1:23" ht="38.25" x14ac:dyDescent="0.25">
      <c r="A45" s="2">
        <v>24</v>
      </c>
      <c r="B45" s="22">
        <v>44572</v>
      </c>
      <c r="C45" s="5"/>
      <c r="D45" s="5"/>
      <c r="E45" s="5"/>
      <c r="F45" s="5"/>
      <c r="G45" s="5"/>
      <c r="H45" s="5"/>
      <c r="I45" s="5"/>
      <c r="J45" s="5"/>
      <c r="K45" s="7"/>
      <c r="L45" s="8"/>
      <c r="M45" s="8"/>
      <c r="N45" s="8" t="s">
        <v>33</v>
      </c>
      <c r="O45" s="8"/>
      <c r="P45" s="10" t="s">
        <v>116</v>
      </c>
      <c r="Q45" s="30">
        <v>184.22900000000001</v>
      </c>
      <c r="R45" s="1" t="s">
        <v>36</v>
      </c>
      <c r="S45" s="11">
        <v>0.46</v>
      </c>
      <c r="T45" s="30">
        <f t="shared" si="2"/>
        <v>84.745340000000013</v>
      </c>
      <c r="U45" s="12" t="s">
        <v>67</v>
      </c>
      <c r="V45" s="9" t="s">
        <v>117</v>
      </c>
      <c r="W45" s="23"/>
    </row>
    <row r="46" spans="1:23" ht="81.95" customHeight="1" x14ac:dyDescent="0.25">
      <c r="A46" s="2">
        <v>25</v>
      </c>
      <c r="B46" s="22">
        <v>44572</v>
      </c>
      <c r="C46" s="5"/>
      <c r="D46" s="5"/>
      <c r="E46" s="5"/>
      <c r="F46" s="5"/>
      <c r="G46" s="5"/>
      <c r="H46" s="5"/>
      <c r="I46" s="5"/>
      <c r="J46" s="5"/>
      <c r="K46" s="7"/>
      <c r="L46" s="8"/>
      <c r="M46" s="8"/>
      <c r="N46" s="8" t="s">
        <v>33</v>
      </c>
      <c r="O46" s="8"/>
      <c r="P46" s="10" t="s">
        <v>118</v>
      </c>
      <c r="Q46" s="30">
        <v>0.86199999999999999</v>
      </c>
      <c r="R46" s="1" t="s">
        <v>36</v>
      </c>
      <c r="S46" s="11">
        <v>1</v>
      </c>
      <c r="T46" s="30">
        <f t="shared" si="2"/>
        <v>0.86199999999999999</v>
      </c>
      <c r="U46" s="12" t="s">
        <v>119</v>
      </c>
      <c r="V46" s="9" t="s">
        <v>120</v>
      </c>
      <c r="W46" s="23"/>
    </row>
    <row r="47" spans="1:23" ht="78.599999999999994" customHeight="1" x14ac:dyDescent="0.25">
      <c r="A47" s="2">
        <v>26</v>
      </c>
      <c r="B47" s="22">
        <v>44572</v>
      </c>
      <c r="C47" s="5"/>
      <c r="D47" s="5"/>
      <c r="E47" s="5"/>
      <c r="F47" s="5"/>
      <c r="G47" s="5"/>
      <c r="H47" s="5"/>
      <c r="I47" s="5"/>
      <c r="J47" s="5"/>
      <c r="K47" s="7"/>
      <c r="L47" s="8"/>
      <c r="M47" s="8"/>
      <c r="N47" s="8" t="s">
        <v>33</v>
      </c>
      <c r="O47" s="8"/>
      <c r="P47" s="10" t="s">
        <v>118</v>
      </c>
      <c r="Q47" s="30">
        <v>1.835</v>
      </c>
      <c r="R47" s="1" t="s">
        <v>36</v>
      </c>
      <c r="S47" s="11">
        <v>1</v>
      </c>
      <c r="T47" s="30">
        <f t="shared" si="2"/>
        <v>1.835</v>
      </c>
      <c r="U47" s="12" t="s">
        <v>119</v>
      </c>
      <c r="V47" s="9" t="s">
        <v>121</v>
      </c>
      <c r="W47" s="23"/>
    </row>
    <row r="48" spans="1:23" ht="50.45" customHeight="1" x14ac:dyDescent="0.25">
      <c r="A48" s="2">
        <v>27</v>
      </c>
      <c r="B48" s="22">
        <v>44574</v>
      </c>
      <c r="C48" s="5"/>
      <c r="D48" s="5"/>
      <c r="E48" s="5"/>
      <c r="F48" s="5"/>
      <c r="G48" s="5"/>
      <c r="H48" s="5"/>
      <c r="I48" s="5"/>
      <c r="J48" s="5"/>
      <c r="K48" s="7"/>
      <c r="L48" s="8"/>
      <c r="M48" s="8"/>
      <c r="N48" s="8" t="s">
        <v>33</v>
      </c>
      <c r="O48" s="8"/>
      <c r="P48" s="10" t="s">
        <v>122</v>
      </c>
      <c r="Q48" s="30">
        <v>99</v>
      </c>
      <c r="R48" s="1" t="s">
        <v>36</v>
      </c>
      <c r="S48" s="11">
        <v>0.46</v>
      </c>
      <c r="T48" s="30">
        <f t="shared" si="2"/>
        <v>45.54</v>
      </c>
      <c r="U48" s="12" t="s">
        <v>123</v>
      </c>
      <c r="V48" s="9" t="s">
        <v>124</v>
      </c>
      <c r="W48" s="23"/>
    </row>
    <row r="49" spans="1:23" ht="54" customHeight="1" x14ac:dyDescent="0.25">
      <c r="A49" s="2">
        <v>28</v>
      </c>
      <c r="B49" s="22">
        <v>44575</v>
      </c>
      <c r="C49" s="5"/>
      <c r="D49" s="5"/>
      <c r="E49" s="5"/>
      <c r="F49" s="5"/>
      <c r="G49" s="5"/>
      <c r="H49" s="5"/>
      <c r="I49" s="5"/>
      <c r="J49" s="5"/>
      <c r="K49" s="7"/>
      <c r="L49" s="8"/>
      <c r="M49" s="8"/>
      <c r="N49" s="8" t="s">
        <v>33</v>
      </c>
      <c r="O49" s="8"/>
      <c r="P49" s="10" t="s">
        <v>125</v>
      </c>
      <c r="Q49" s="30">
        <v>180</v>
      </c>
      <c r="R49" s="1" t="s">
        <v>36</v>
      </c>
      <c r="S49" s="11">
        <v>0.46</v>
      </c>
      <c r="T49" s="30">
        <f t="shared" si="2"/>
        <v>82.8</v>
      </c>
      <c r="U49" s="12" t="s">
        <v>126</v>
      </c>
      <c r="V49" s="9" t="s">
        <v>127</v>
      </c>
      <c r="W49" s="23"/>
    </row>
    <row r="50" spans="1:23" ht="75" customHeight="1" x14ac:dyDescent="0.25">
      <c r="A50" s="2">
        <v>29</v>
      </c>
      <c r="B50" s="22">
        <v>44572</v>
      </c>
      <c r="C50" s="5"/>
      <c r="D50" s="5"/>
      <c r="E50" s="5"/>
      <c r="F50" s="5"/>
      <c r="G50" s="5"/>
      <c r="H50" s="5"/>
      <c r="I50" s="5"/>
      <c r="J50" s="5"/>
      <c r="K50" s="7"/>
      <c r="L50" s="8"/>
      <c r="M50" s="8"/>
      <c r="N50" s="8" t="s">
        <v>33</v>
      </c>
      <c r="O50" s="8"/>
      <c r="P50" s="10" t="s">
        <v>128</v>
      </c>
      <c r="Q50" s="30">
        <v>60</v>
      </c>
      <c r="R50" s="1" t="s">
        <v>36</v>
      </c>
      <c r="S50" s="11">
        <v>0.46</v>
      </c>
      <c r="T50" s="30">
        <f t="shared" si="2"/>
        <v>27.6</v>
      </c>
      <c r="U50" s="12" t="s">
        <v>129</v>
      </c>
      <c r="V50" s="9" t="s">
        <v>130</v>
      </c>
      <c r="W50" s="23"/>
    </row>
    <row r="51" spans="1:23" ht="76.5" x14ac:dyDescent="0.25">
      <c r="A51" s="2">
        <v>30</v>
      </c>
      <c r="B51" s="22">
        <v>44578</v>
      </c>
      <c r="C51" s="5"/>
      <c r="D51" s="5"/>
      <c r="E51" s="5"/>
      <c r="F51" s="5"/>
      <c r="G51" s="5"/>
      <c r="H51" s="5"/>
      <c r="I51" s="5"/>
      <c r="J51" s="5"/>
      <c r="K51" s="7"/>
      <c r="L51" s="8"/>
      <c r="M51" s="8"/>
      <c r="N51" s="8" t="s">
        <v>33</v>
      </c>
      <c r="O51" s="8"/>
      <c r="P51" s="10" t="s">
        <v>131</v>
      </c>
      <c r="Q51" s="30">
        <v>0.316</v>
      </c>
      <c r="R51" s="1" t="s">
        <v>36</v>
      </c>
      <c r="S51" s="11">
        <v>1</v>
      </c>
      <c r="T51" s="30">
        <f t="shared" si="2"/>
        <v>0.316</v>
      </c>
      <c r="U51" s="12" t="s">
        <v>42</v>
      </c>
      <c r="V51" s="9" t="s">
        <v>132</v>
      </c>
      <c r="W51" s="23"/>
    </row>
    <row r="52" spans="1:23" ht="76.5" x14ac:dyDescent="0.25">
      <c r="A52" s="2">
        <v>31</v>
      </c>
      <c r="B52" s="22">
        <v>44573</v>
      </c>
      <c r="C52" s="5"/>
      <c r="D52" s="5"/>
      <c r="E52" s="5"/>
      <c r="F52" s="5"/>
      <c r="G52" s="5"/>
      <c r="H52" s="5"/>
      <c r="I52" s="5"/>
      <c r="J52" s="5"/>
      <c r="K52" s="7"/>
      <c r="L52" s="8"/>
      <c r="M52" s="8"/>
      <c r="N52" s="8" t="s">
        <v>33</v>
      </c>
      <c r="O52" s="8"/>
      <c r="P52" s="10" t="s">
        <v>133</v>
      </c>
      <c r="Q52" s="30">
        <v>0.128</v>
      </c>
      <c r="R52" s="1" t="s">
        <v>36</v>
      </c>
      <c r="S52" s="11">
        <v>1</v>
      </c>
      <c r="T52" s="30">
        <f t="shared" si="2"/>
        <v>0.128</v>
      </c>
      <c r="U52" s="12" t="s">
        <v>42</v>
      </c>
      <c r="V52" s="9" t="s">
        <v>134</v>
      </c>
      <c r="W52" s="23"/>
    </row>
    <row r="53" spans="1:23" ht="76.5" x14ac:dyDescent="0.25">
      <c r="A53" s="2">
        <v>32</v>
      </c>
      <c r="B53" s="22">
        <v>44580</v>
      </c>
      <c r="C53" s="5"/>
      <c r="D53" s="5"/>
      <c r="E53" s="5"/>
      <c r="F53" s="5"/>
      <c r="G53" s="5"/>
      <c r="H53" s="5"/>
      <c r="I53" s="5"/>
      <c r="J53" s="5"/>
      <c r="K53" s="7"/>
      <c r="L53" s="8"/>
      <c r="M53" s="8"/>
      <c r="N53" s="8" t="s">
        <v>33</v>
      </c>
      <c r="O53" s="8"/>
      <c r="P53" s="10" t="s">
        <v>135</v>
      </c>
      <c r="Q53" s="30">
        <v>8.0000000000000002E-3</v>
      </c>
      <c r="R53" s="1" t="s">
        <v>36</v>
      </c>
      <c r="S53" s="11">
        <v>1</v>
      </c>
      <c r="T53" s="30">
        <f t="shared" si="2"/>
        <v>8.0000000000000002E-3</v>
      </c>
      <c r="U53" s="12" t="s">
        <v>42</v>
      </c>
      <c r="V53" s="9" t="s">
        <v>136</v>
      </c>
      <c r="W53" s="23"/>
    </row>
    <row r="54" spans="1:23" ht="60" x14ac:dyDescent="0.25">
      <c r="A54" s="2">
        <v>33</v>
      </c>
      <c r="B54" s="22">
        <v>44586</v>
      </c>
      <c r="C54" s="5"/>
      <c r="D54" s="5"/>
      <c r="E54" s="5"/>
      <c r="F54" s="5"/>
      <c r="G54" s="5"/>
      <c r="H54" s="5"/>
      <c r="I54" s="5"/>
      <c r="J54" s="5"/>
      <c r="K54" s="7"/>
      <c r="L54" s="8"/>
      <c r="M54" s="8"/>
      <c r="N54" s="8" t="s">
        <v>33</v>
      </c>
      <c r="O54" s="8"/>
      <c r="P54" s="10" t="s">
        <v>150</v>
      </c>
      <c r="Q54" s="30">
        <v>55.594000000000001</v>
      </c>
      <c r="R54" s="1" t="s">
        <v>36</v>
      </c>
      <c r="S54" s="11">
        <v>0.46</v>
      </c>
      <c r="T54" s="30">
        <f t="shared" si="2"/>
        <v>25.573240000000002</v>
      </c>
      <c r="U54" s="12" t="s">
        <v>151</v>
      </c>
      <c r="V54" s="9" t="s">
        <v>152</v>
      </c>
      <c r="W54" s="23"/>
    </row>
    <row r="55" spans="1:23" ht="150" customHeight="1" x14ac:dyDescent="0.25">
      <c r="A55" s="2">
        <v>34</v>
      </c>
      <c r="B55" s="22">
        <v>44587</v>
      </c>
      <c r="C55" s="5"/>
      <c r="D55" s="5"/>
      <c r="E55" s="5"/>
      <c r="F55" s="5"/>
      <c r="G55" s="5"/>
      <c r="H55" s="5"/>
      <c r="I55" s="5"/>
      <c r="J55" s="5"/>
      <c r="K55" s="7"/>
      <c r="L55" s="8"/>
      <c r="M55" s="8"/>
      <c r="N55" s="8" t="s">
        <v>33</v>
      </c>
      <c r="O55" s="8"/>
      <c r="P55" s="10" t="s">
        <v>153</v>
      </c>
      <c r="Q55" s="30">
        <v>99</v>
      </c>
      <c r="R55" s="1" t="s">
        <v>36</v>
      </c>
      <c r="S55" s="11">
        <v>0.46</v>
      </c>
      <c r="T55" s="30">
        <f t="shared" si="2"/>
        <v>45.54</v>
      </c>
      <c r="U55" s="12" t="s">
        <v>154</v>
      </c>
      <c r="V55" s="9" t="s">
        <v>155</v>
      </c>
      <c r="W55" s="23"/>
    </row>
    <row r="56" spans="1:23" ht="76.5" x14ac:dyDescent="0.25">
      <c r="A56" s="2">
        <v>35</v>
      </c>
      <c r="B56" s="22">
        <v>44573</v>
      </c>
      <c r="C56" s="5"/>
      <c r="D56" s="5"/>
      <c r="E56" s="5"/>
      <c r="F56" s="5"/>
      <c r="G56" s="5"/>
      <c r="H56" s="5"/>
      <c r="I56" s="5"/>
      <c r="J56" s="5"/>
      <c r="K56" s="7"/>
      <c r="L56" s="8"/>
      <c r="M56" s="8"/>
      <c r="N56" s="8" t="s">
        <v>33</v>
      </c>
      <c r="O56" s="8"/>
      <c r="P56" s="10" t="s">
        <v>137</v>
      </c>
      <c r="Q56" s="30">
        <v>0.218</v>
      </c>
      <c r="R56" s="1" t="s">
        <v>36</v>
      </c>
      <c r="S56" s="11">
        <v>0.46</v>
      </c>
      <c r="T56" s="30">
        <f t="shared" si="2"/>
        <v>0.10028000000000001</v>
      </c>
      <c r="U56" s="12" t="s">
        <v>42</v>
      </c>
      <c r="V56" s="9" t="s">
        <v>138</v>
      </c>
      <c r="W56" s="23"/>
    </row>
    <row r="57" spans="1:23" ht="33.950000000000003" customHeight="1" x14ac:dyDescent="0.25">
      <c r="A57" s="74" t="s">
        <v>41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81"/>
      <c r="W57" s="23"/>
    </row>
    <row r="58" spans="1:23" ht="33.950000000000003" customHeight="1" x14ac:dyDescent="0.25">
      <c r="A58" s="56">
        <v>36</v>
      </c>
      <c r="B58" s="57">
        <v>44574</v>
      </c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 t="s">
        <v>33</v>
      </c>
      <c r="O58" s="56"/>
      <c r="P58" s="56" t="s">
        <v>139</v>
      </c>
      <c r="Q58" s="58">
        <v>99</v>
      </c>
      <c r="R58" s="56" t="s">
        <v>36</v>
      </c>
      <c r="S58" s="56">
        <v>0.46</v>
      </c>
      <c r="T58" s="58">
        <f>Q58*S58</f>
        <v>45.54</v>
      </c>
      <c r="U58" s="56" t="s">
        <v>140</v>
      </c>
      <c r="V58" s="56" t="s">
        <v>141</v>
      </c>
      <c r="W58" s="23"/>
    </row>
    <row r="59" spans="1:23" ht="50.45" customHeight="1" x14ac:dyDescent="0.25">
      <c r="A59" s="56">
        <v>37</v>
      </c>
      <c r="B59" s="57">
        <v>44572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 t="s">
        <v>33</v>
      </c>
      <c r="O59" s="56"/>
      <c r="P59" s="56" t="s">
        <v>142</v>
      </c>
      <c r="Q59" s="58">
        <v>99</v>
      </c>
      <c r="R59" s="56" t="s">
        <v>36</v>
      </c>
      <c r="S59" s="56">
        <v>0.46</v>
      </c>
      <c r="T59" s="58">
        <f t="shared" ref="T59:T60" si="3">Q59*S59</f>
        <v>45.54</v>
      </c>
      <c r="U59" s="56" t="s">
        <v>143</v>
      </c>
      <c r="V59" s="56" t="s">
        <v>144</v>
      </c>
      <c r="W59" s="23"/>
    </row>
    <row r="60" spans="1:23" ht="59.1" customHeight="1" x14ac:dyDescent="0.25">
      <c r="A60" s="56">
        <v>38</v>
      </c>
      <c r="B60" s="57">
        <v>44587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 t="s">
        <v>33</v>
      </c>
      <c r="O60" s="56"/>
      <c r="P60" s="56" t="s">
        <v>145</v>
      </c>
      <c r="Q60" s="58">
        <v>99</v>
      </c>
      <c r="R60" s="56" t="s">
        <v>36</v>
      </c>
      <c r="S60" s="56">
        <v>0.46</v>
      </c>
      <c r="T60" s="58">
        <f t="shared" si="3"/>
        <v>45.54</v>
      </c>
      <c r="U60" s="56" t="s">
        <v>146</v>
      </c>
      <c r="V60" s="56" t="s">
        <v>147</v>
      </c>
      <c r="W60" s="23"/>
    </row>
    <row r="61" spans="1:23" ht="39.950000000000003" customHeight="1" x14ac:dyDescent="0.25">
      <c r="A61" s="74" t="s">
        <v>44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80"/>
      <c r="W61" s="23"/>
    </row>
    <row r="62" spans="1:23" ht="85.35" customHeight="1" x14ac:dyDescent="0.25">
      <c r="A62" s="49">
        <v>39</v>
      </c>
      <c r="B62" s="50">
        <v>44575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 t="s">
        <v>33</v>
      </c>
      <c r="O62" s="49"/>
      <c r="P62" s="55" t="s">
        <v>148</v>
      </c>
      <c r="Q62" s="51">
        <v>245.06</v>
      </c>
      <c r="R62" s="49" t="s">
        <v>36</v>
      </c>
      <c r="S62" s="49">
        <v>0.46</v>
      </c>
      <c r="T62" s="51">
        <f>Q62*S62</f>
        <v>112.72760000000001</v>
      </c>
      <c r="U62" s="49" t="s">
        <v>45</v>
      </c>
      <c r="V62" s="55" t="s">
        <v>149</v>
      </c>
      <c r="W62" s="23"/>
    </row>
    <row r="63" spans="1:23" x14ac:dyDescent="0.25">
      <c r="A63" s="44"/>
      <c r="B63" s="44"/>
      <c r="C63" s="44"/>
      <c r="D63" s="44"/>
      <c r="E63" s="44"/>
      <c r="F63" s="44"/>
      <c r="G63" s="41"/>
      <c r="H63" s="44"/>
      <c r="I63" s="44"/>
      <c r="J63" s="44"/>
      <c r="K63" s="44"/>
      <c r="L63" s="44"/>
      <c r="M63" s="44"/>
      <c r="N63" s="44"/>
      <c r="O63" s="44"/>
      <c r="P63" s="67"/>
      <c r="Q63" s="67"/>
      <c r="R63" s="67"/>
      <c r="S63" s="67"/>
      <c r="T63" s="67"/>
      <c r="U63" s="67"/>
      <c r="V63" s="67"/>
    </row>
    <row r="64" spans="1:2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67"/>
      <c r="Q64" s="67"/>
      <c r="R64" s="67"/>
      <c r="S64" s="67"/>
      <c r="T64" s="67"/>
      <c r="U64" s="67"/>
      <c r="V64" s="67"/>
    </row>
    <row r="65" spans="1:2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67"/>
      <c r="Q65" s="67"/>
      <c r="R65" s="67"/>
      <c r="S65" s="67"/>
      <c r="T65" s="67"/>
      <c r="U65" s="67"/>
      <c r="V65" s="67"/>
    </row>
    <row r="66" spans="1:22" ht="50.25" customHeight="1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65"/>
      <c r="Q66" s="65"/>
      <c r="R66" s="65"/>
      <c r="S66" s="28"/>
      <c r="T66" s="66"/>
      <c r="U66" s="66"/>
      <c r="V66" s="44"/>
    </row>
    <row r="67" spans="1:22" ht="50.25" customHeight="1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65"/>
      <c r="Q67" s="65"/>
      <c r="R67" s="52"/>
      <c r="S67" s="28"/>
      <c r="T67" s="66"/>
      <c r="U67" s="66"/>
      <c r="V67" s="44"/>
    </row>
    <row r="68" spans="1:22" ht="18.75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3"/>
      <c r="Q68" s="43"/>
      <c r="R68" s="43"/>
      <c r="S68" s="28"/>
      <c r="T68" s="48"/>
      <c r="U68" s="48"/>
      <c r="V68" s="44"/>
    </row>
    <row r="69" spans="1:22" ht="18.75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65"/>
      <c r="Q69" s="65"/>
      <c r="R69" s="65"/>
      <c r="S69" s="28"/>
      <c r="T69" s="66"/>
      <c r="U69" s="66"/>
      <c r="V69" s="44"/>
    </row>
    <row r="70" spans="1:2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5"/>
      <c r="R70" s="44"/>
      <c r="S70" s="46"/>
      <c r="T70" s="47"/>
      <c r="U70" s="44"/>
      <c r="V70" s="44"/>
    </row>
    <row r="71" spans="1:2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5"/>
      <c r="R71" s="44"/>
      <c r="S71" s="46"/>
      <c r="T71" s="47"/>
      <c r="U71" s="44"/>
      <c r="V71" s="44"/>
    </row>
    <row r="72" spans="1:2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5"/>
      <c r="R72" s="44"/>
      <c r="S72" s="46"/>
      <c r="T72" s="47"/>
      <c r="U72" s="44"/>
      <c r="V72" s="44"/>
    </row>
    <row r="73" spans="1:2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5"/>
      <c r="R73" s="44"/>
      <c r="S73" s="46"/>
      <c r="T73" s="47"/>
      <c r="U73" s="44"/>
      <c r="V73" s="44"/>
    </row>
  </sheetData>
  <autoFilter ref="A14:V14"/>
  <mergeCells count="38">
    <mergeCell ref="C9:O9"/>
    <mergeCell ref="C12:D12"/>
    <mergeCell ref="E12:G12"/>
    <mergeCell ref="H12:I12"/>
    <mergeCell ref="M11:M13"/>
    <mergeCell ref="N10:O11"/>
    <mergeCell ref="A40:V40"/>
    <mergeCell ref="C11:L11"/>
    <mergeCell ref="A61:V61"/>
    <mergeCell ref="A57:V57"/>
    <mergeCell ref="R1:V1"/>
    <mergeCell ref="R2:V2"/>
    <mergeCell ref="R3:V3"/>
    <mergeCell ref="G5:U5"/>
    <mergeCell ref="G6:U6"/>
    <mergeCell ref="G7:U7"/>
    <mergeCell ref="G8:U8"/>
    <mergeCell ref="R9:R13"/>
    <mergeCell ref="S9:S13"/>
    <mergeCell ref="T9:T13"/>
    <mergeCell ref="U9:U13"/>
    <mergeCell ref="J12:L12"/>
    <mergeCell ref="V9:V13"/>
    <mergeCell ref="A15:V15"/>
    <mergeCell ref="P67:Q67"/>
    <mergeCell ref="T67:U67"/>
    <mergeCell ref="P69:R69"/>
    <mergeCell ref="T69:U69"/>
    <mergeCell ref="A9:A13"/>
    <mergeCell ref="P66:R66"/>
    <mergeCell ref="T66:U66"/>
    <mergeCell ref="P63:V65"/>
    <mergeCell ref="B9:B13"/>
    <mergeCell ref="P9:P13"/>
    <mergeCell ref="Q9:Q13"/>
    <mergeCell ref="N12:N13"/>
    <mergeCell ref="O12:O13"/>
    <mergeCell ref="C10:M10"/>
  </mergeCells>
  <pageMargins left="0.25" right="0.25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....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2022-02-10T03:55:35Z</dcterms:modified>
</cp:coreProperties>
</file>